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Ổ CHỨC CÁN BỘ 2025 CT\NĂM 2026\10. TIẾP NHẬN NHÂN VIÊN\"/>
    </mc:Choice>
  </mc:AlternateContent>
  <xr:revisionPtr revIDLastSave="0" documentId="13_ncr:1_{50417736-D364-4B0F-B132-7B9742F7460E}" xr6:coauthVersionLast="47" xr6:coauthVersionMax="47" xr10:uidLastSave="{00000000-0000-0000-0000-000000000000}"/>
  <bookViews>
    <workbookView xWindow="-120" yWindow="-120" windowWidth="29040" windowHeight="15720" activeTab="3" xr2:uid="{CCD7E221-0738-47BD-9853-43A43EC15BFC}"/>
  </bookViews>
  <sheets>
    <sheet name="MN" sheetId="5" r:id="rId1"/>
    <sheet name="TH" sheetId="4" r:id="rId2"/>
    <sheet name="THCS" sheetId="1" r:id="rId3"/>
    <sheet name="ĐV THUỘC SỞ" sheetId="6" r:id="rId4"/>
  </sheets>
  <definedNames>
    <definedName name="_xlnm._FilterDatabase" localSheetId="0" hidden="1">MN!$A$4:$K$138</definedName>
    <definedName name="_xlnm._FilterDatabase" localSheetId="1" hidden="1">TH!$A$4:$K$202</definedName>
    <definedName name="_xlnm._FilterDatabase" localSheetId="2" hidden="1">THCS!$A$4:$L$151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8" i="1" l="1"/>
  <c r="A5" i="6"/>
  <c r="A6" i="6" s="1"/>
  <c r="F34" i="6"/>
  <c r="A5" i="4"/>
  <c r="D202" i="4"/>
  <c r="E202" i="4"/>
  <c r="G202" i="4"/>
  <c r="D34" i="6"/>
  <c r="E34" i="6"/>
  <c r="C34" i="6"/>
  <c r="G152" i="1"/>
  <c r="E152" i="1"/>
  <c r="D152" i="1"/>
  <c r="A12" i="6" l="1"/>
  <c r="A8" i="6"/>
  <c r="A7" i="4"/>
  <c r="A5" i="1"/>
  <c r="A13" i="6" l="1"/>
  <c r="A16" i="6"/>
  <c r="A9" i="4"/>
  <c r="A6" i="1"/>
  <c r="A18" i="6" l="1"/>
  <c r="A11" i="4"/>
  <c r="A7" i="1"/>
  <c r="D139" i="5"/>
  <c r="E139" i="5"/>
  <c r="G139" i="5"/>
  <c r="A19" i="6" l="1"/>
  <c r="A12" i="4"/>
  <c r="A8" i="1"/>
  <c r="F90" i="1"/>
  <c r="F89" i="1"/>
  <c r="F136" i="4"/>
  <c r="F135" i="4"/>
  <c r="F134" i="4"/>
  <c r="F132" i="4"/>
  <c r="F92" i="5"/>
  <c r="F91" i="5"/>
  <c r="A20" i="6" l="1"/>
  <c r="A21" i="6"/>
  <c r="A22" i="6" s="1"/>
  <c r="A13" i="4"/>
  <c r="A14" i="4"/>
  <c r="F202" i="4"/>
  <c r="F139" i="5"/>
  <c r="F152" i="1"/>
  <c r="A10" i="1"/>
  <c r="A5" i="5"/>
  <c r="A23" i="6" l="1"/>
  <c r="A24" i="6" s="1"/>
  <c r="A25" i="6"/>
  <c r="A27" i="6"/>
  <c r="A15" i="4"/>
  <c r="A16" i="4" s="1"/>
  <c r="A11" i="1"/>
  <c r="A13" i="1" s="1"/>
  <c r="A6" i="5"/>
  <c r="A17" i="4" l="1"/>
  <c r="A28" i="6"/>
  <c r="A29" i="6" s="1"/>
  <c r="A31" i="6" s="1"/>
  <c r="A32" i="6" s="1"/>
  <c r="A33" i="6" s="1"/>
  <c r="A19" i="4"/>
  <c r="A14" i="1"/>
  <c r="A7" i="5"/>
  <c r="A21" i="4" l="1"/>
  <c r="A16" i="1"/>
  <c r="A17" i="1" s="1"/>
  <c r="A19" i="1" s="1"/>
  <c r="A20" i="1" s="1"/>
  <c r="A21" i="1" s="1"/>
  <c r="A22" i="1" s="1"/>
  <c r="A26" i="1" s="1"/>
  <c r="A27" i="1" s="1"/>
  <c r="A28" i="1" s="1"/>
  <c r="A29" i="1" s="1"/>
  <c r="A30" i="1" s="1"/>
  <c r="A32" i="1" s="1"/>
  <c r="A33" i="1" s="1"/>
  <c r="A34" i="1" s="1"/>
  <c r="A36" i="1" s="1"/>
  <c r="A37" i="1" s="1"/>
  <c r="A38" i="1" s="1"/>
  <c r="A39" i="1" s="1"/>
  <c r="A40" i="1" s="1"/>
  <c r="A42" i="1" s="1"/>
  <c r="A43" i="1" s="1"/>
  <c r="A44" i="1" s="1"/>
  <c r="A45" i="1" s="1"/>
  <c r="A46" i="1" s="1"/>
  <c r="A47" i="1" s="1"/>
  <c r="A48" i="1" s="1"/>
  <c r="A49" i="1" s="1"/>
  <c r="A50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4" i="1" s="1"/>
  <c r="A65" i="1" s="1"/>
  <c r="A69" i="1" s="1"/>
  <c r="A70" i="1" s="1"/>
  <c r="A71" i="1" s="1"/>
  <c r="A75" i="1" s="1"/>
  <c r="A76" i="1" s="1"/>
  <c r="A78" i="1" s="1"/>
  <c r="A79" i="1" s="1"/>
  <c r="A81" i="1" s="1"/>
  <c r="A83" i="1" s="1"/>
  <c r="A84" i="1" s="1"/>
  <c r="A85" i="1" s="1"/>
  <c r="A86" i="1" s="1"/>
  <c r="A87" i="1" s="1"/>
  <c r="A89" i="1" s="1"/>
  <c r="A90" i="1" s="1"/>
  <c r="A93" i="1" s="1"/>
  <c r="A94" i="1" s="1"/>
  <c r="A96" i="1" s="1"/>
  <c r="A98" i="1" s="1"/>
  <c r="A100" i="1" s="1"/>
  <c r="A101" i="1" s="1"/>
  <c r="A102" i="1" s="1"/>
  <c r="A104" i="1" s="1"/>
  <c r="A105" i="1" s="1"/>
  <c r="A106" i="1" s="1"/>
  <c r="A107" i="1" s="1"/>
  <c r="A108" i="1" s="1"/>
  <c r="A109" i="1" s="1"/>
  <c r="A111" i="1" s="1"/>
  <c r="A112" i="1" s="1"/>
  <c r="A113" i="1" s="1"/>
  <c r="A114" i="1" s="1"/>
  <c r="A115" i="1" s="1"/>
  <c r="A118" i="1" s="1"/>
  <c r="A119" i="1" s="1"/>
  <c r="A120" i="1" s="1"/>
  <c r="A121" i="1" s="1"/>
  <c r="A123" i="1" s="1"/>
  <c r="A125" i="1" s="1"/>
  <c r="A128" i="1" s="1"/>
  <c r="A130" i="1" s="1"/>
  <c r="A131" i="1" s="1"/>
  <c r="A132" i="1" s="1"/>
  <c r="A133" i="1" s="1"/>
  <c r="A134" i="1" s="1"/>
  <c r="A135" i="1" s="1"/>
  <c r="A136" i="1" s="1"/>
  <c r="A138" i="1" s="1"/>
  <c r="A139" i="1" s="1"/>
  <c r="A140" i="1" s="1"/>
  <c r="A141" i="1" s="1"/>
  <c r="A143" i="1" s="1"/>
  <c r="A144" i="1" s="1"/>
  <c r="A146" i="1" s="1"/>
  <c r="A147" i="1" s="1"/>
  <c r="A148" i="1" s="1"/>
  <c r="A149" i="1" s="1"/>
  <c r="A150" i="1" s="1"/>
  <c r="A8" i="5"/>
  <c r="A22" i="4" l="1"/>
  <c r="A24" i="4" s="1"/>
  <c r="A25" i="4" s="1"/>
  <c r="A26" i="4" s="1"/>
  <c r="A27" i="4"/>
  <c r="A28" i="4" s="1"/>
  <c r="A29" i="4" s="1"/>
  <c r="A30" i="4" s="1"/>
  <c r="A32" i="4" s="1"/>
  <c r="A33" i="4" s="1"/>
  <c r="A35" i="4" s="1"/>
  <c r="A37" i="4" s="1"/>
  <c r="A39" i="4" s="1"/>
  <c r="A9" i="5"/>
  <c r="A40" i="4" l="1"/>
  <c r="A41" i="4" s="1"/>
  <c r="A42" i="4" s="1"/>
  <c r="A43" i="4" s="1"/>
  <c r="A45" i="4" s="1"/>
  <c r="A47" i="4" s="1"/>
  <c r="A48" i="4" s="1"/>
  <c r="A49" i="4" s="1"/>
  <c r="A50" i="4" s="1"/>
  <c r="A51" i="4" s="1"/>
  <c r="A52" i="4" s="1"/>
  <c r="A53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1" i="4" s="1"/>
  <c r="A83" i="4" s="1"/>
  <c r="A84" i="4" s="1"/>
  <c r="A85" i="4" s="1"/>
  <c r="A86" i="4" s="1"/>
  <c r="A87" i="4" s="1"/>
  <c r="A89" i="4" s="1"/>
  <c r="A91" i="4" s="1"/>
  <c r="A93" i="4" s="1"/>
  <c r="A96" i="4" s="1"/>
  <c r="A99" i="4" s="1"/>
  <c r="A101" i="4" s="1"/>
  <c r="A103" i="4" s="1"/>
  <c r="A104" i="4" s="1"/>
  <c r="A105" i="4" s="1"/>
  <c r="A106" i="4" s="1"/>
  <c r="A108" i="4" s="1"/>
  <c r="A111" i="4" s="1"/>
  <c r="A115" i="4" s="1"/>
  <c r="A116" i="4" s="1"/>
  <c r="A117" i="4" s="1"/>
  <c r="A119" i="4" s="1"/>
  <c r="A120" i="4" s="1"/>
  <c r="A122" i="4" s="1"/>
  <c r="A123" i="4" s="1"/>
  <c r="A124" i="4" s="1"/>
  <c r="A126" i="4" s="1"/>
  <c r="A127" i="4" s="1"/>
  <c r="A128" i="4" s="1"/>
  <c r="A130" i="4" s="1"/>
  <c r="A131" i="4" s="1"/>
  <c r="A132" i="4" s="1"/>
  <c r="A134" i="4" s="1"/>
  <c r="A135" i="4" s="1"/>
  <c r="A136" i="4" s="1"/>
  <c r="A138" i="4" s="1"/>
  <c r="A139" i="4" s="1"/>
  <c r="A141" i="4" s="1"/>
  <c r="A142" i="4" s="1"/>
  <c r="A143" i="4" s="1"/>
  <c r="A144" i="4" s="1"/>
  <c r="A145" i="4" s="1"/>
  <c r="A146" i="4" s="1"/>
  <c r="A149" i="4" s="1"/>
  <c r="A150" i="4" s="1"/>
  <c r="A152" i="4" s="1"/>
  <c r="A153" i="4" s="1"/>
  <c r="A154" i="4" s="1"/>
  <c r="A156" i="4" s="1"/>
  <c r="A157" i="4" s="1"/>
  <c r="A159" i="4" s="1"/>
  <c r="A160" i="4" s="1"/>
  <c r="A161" i="4" s="1"/>
  <c r="A163" i="4" s="1"/>
  <c r="A164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8" i="4" s="1"/>
  <c r="A180" i="4" s="1"/>
  <c r="A181" i="4" s="1"/>
  <c r="A182" i="4" s="1"/>
  <c r="A183" i="4" s="1"/>
  <c r="A184" i="4" s="1"/>
  <c r="A185" i="4" s="1"/>
  <c r="A187" i="4" s="1"/>
  <c r="A188" i="4" s="1"/>
  <c r="A190" i="4" s="1"/>
  <c r="A191" i="4" s="1"/>
  <c r="A193" i="4" s="1"/>
  <c r="A194" i="4" s="1"/>
  <c r="A195" i="4" s="1"/>
  <c r="A196" i="4" s="1"/>
  <c r="A197" i="4" s="1"/>
  <c r="A199" i="4" s="1"/>
  <c r="A200" i="4" s="1"/>
  <c r="A10" i="5"/>
  <c r="A11" i="5" l="1"/>
  <c r="A12" i="5" l="1"/>
  <c r="A13" i="5" l="1"/>
  <c r="A14" i="5" l="1"/>
  <c r="A16" i="5" s="1"/>
  <c r="A18" i="5" s="1"/>
  <c r="A20" i="5" s="1"/>
  <c r="A21" i="5" s="1"/>
  <c r="A22" i="5" s="1"/>
  <c r="A24" i="5" s="1"/>
  <c r="A26" i="5" s="1"/>
  <c r="A27" i="5" s="1"/>
  <c r="A28" i="5" s="1"/>
  <c r="A30" i="5" s="1"/>
  <c r="A32" i="5" s="1"/>
  <c r="A33" i="5" s="1"/>
  <c r="A34" i="5" s="1"/>
  <c r="A36" i="5" s="1"/>
  <c r="A37" i="5" s="1"/>
  <c r="A39" i="5" s="1"/>
  <c r="A40" i="5" s="1"/>
  <c r="A42" i="5" s="1"/>
  <c r="A43" i="5" s="1"/>
  <c r="A44" i="5" s="1"/>
  <c r="A45" i="5" s="1"/>
  <c r="A46" i="5" s="1"/>
  <c r="A47" i="5" s="1"/>
  <c r="A48" i="5" s="1"/>
  <c r="A49" i="5" s="1"/>
  <c r="A51" i="5" s="1"/>
  <c r="A53" i="5" s="1"/>
  <c r="A55" i="5" s="1"/>
  <c r="A56" i="5" s="1"/>
  <c r="A57" i="5" s="1"/>
  <c r="A58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4" i="5" s="1"/>
  <c r="A76" i="5" s="1"/>
  <c r="A77" i="5" s="1"/>
  <c r="A78" i="5" s="1"/>
  <c r="A79" i="5" s="1"/>
  <c r="A80" i="5" s="1"/>
  <c r="A81" i="5" s="1"/>
  <c r="A82" i="5" s="1"/>
  <c r="A83" i="5" s="1"/>
  <c r="A85" i="5" s="1"/>
  <c r="A87" i="5" s="1"/>
  <c r="A88" i="5" s="1"/>
  <c r="A89" i="5" s="1"/>
  <c r="A90" i="5" s="1"/>
  <c r="A91" i="5" s="1"/>
  <c r="A92" i="5" s="1"/>
  <c r="A94" i="5" s="1"/>
  <c r="A95" i="5" s="1"/>
  <c r="A96" i="5" s="1"/>
  <c r="A97" i="5" s="1"/>
  <c r="A99" i="5" s="1"/>
  <c r="A100" i="5" s="1"/>
  <c r="A101" i="5" s="1"/>
  <c r="A102" i="5" s="1"/>
  <c r="A103" i="5" s="1"/>
  <c r="A105" i="5" s="1"/>
  <c r="A106" i="5" s="1"/>
  <c r="A107" i="5" s="1"/>
  <c r="A108" i="5" s="1"/>
  <c r="A109" i="5" s="1"/>
  <c r="A110" i="5" s="1"/>
  <c r="A111" i="5" s="1"/>
  <c r="A112" i="5" s="1"/>
  <c r="A114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7" i="5" s="1"/>
  <c r="A129" i="5" s="1"/>
  <c r="A130" i="5" s="1"/>
  <c r="A132" i="5" s="1"/>
  <c r="A134" i="5" s="1"/>
  <c r="A135" i="5" s="1"/>
  <c r="A136" i="5" s="1"/>
  <c r="A137" i="5" s="1"/>
  <c r="A138" i="5" s="1"/>
</calcChain>
</file>

<file path=xl/sharedStrings.xml><?xml version="1.0" encoding="utf-8"?>
<sst xmlns="http://schemas.openxmlformats.org/spreadsheetml/2006/main" count="2172" uniqueCount="647">
  <si>
    <t>Biên chế hiện có</t>
  </si>
  <si>
    <t>Biên chế chưa tuyển dụng</t>
  </si>
  <si>
    <t>Ghi chú</t>
  </si>
  <si>
    <t>Tên cơ sở giáo dục</t>
  </si>
  <si>
    <t>Stt</t>
  </si>
  <si>
    <t xml:space="preserve">Họ và tên </t>
  </si>
  <si>
    <t>Phường 3 Bảo Lộc</t>
  </si>
  <si>
    <t xml:space="preserve">Phường 3 Bảo Lộc </t>
  </si>
  <si>
    <t xml:space="preserve">Trần Thị Niên </t>
  </si>
  <si>
    <t xml:space="preserve">Ngô Thị Dung </t>
  </si>
  <si>
    <t>Lê Thị Ký</t>
  </si>
  <si>
    <t>Mẫu giáo Sao Sáng 1</t>
  </si>
  <si>
    <t>Mẫu giáo Đại Lào</t>
  </si>
  <si>
    <t>Mẫu giáo Sao Sáng 2</t>
  </si>
  <si>
    <t>Tiểu học Lộc Châu 2</t>
  </si>
  <si>
    <t>Tiểu học Hai Bà Trưng</t>
  </si>
  <si>
    <t xml:space="preserve">THCS Hồng Bàng </t>
  </si>
  <si>
    <t>THCS Phan Bội Châu</t>
  </si>
  <si>
    <t>09</t>
  </si>
  <si>
    <t>Mầm non Hoa Hồng</t>
  </si>
  <si>
    <t>Mẫu giáo Kim Đồng 1</t>
  </si>
  <si>
    <t>Phường 2 Bảo Lộc</t>
  </si>
  <si>
    <t>02</t>
  </si>
  <si>
    <t>Tiểu học Nguyễn Trãi</t>
  </si>
  <si>
    <t>Tiểu học Nguyễn Khuyến</t>
  </si>
  <si>
    <t>Lê Thị Hương</t>
  </si>
  <si>
    <t>Phạm Thị Thu Tâm</t>
  </si>
  <si>
    <t>Ninh Thị Duyên</t>
  </si>
  <si>
    <t>TH-THCS Lý Tự Trọng</t>
  </si>
  <si>
    <t>TH-THCS Phan Chu Trinh</t>
  </si>
  <si>
    <t>THCS Quang Trung</t>
  </si>
  <si>
    <t>Phường B'Lao</t>
  </si>
  <si>
    <t>Mẫu Giáo Lộc Nga</t>
  </si>
  <si>
    <t>Mẫu Giáo Kim Đồng 2</t>
  </si>
  <si>
    <t>Mẫu giáo Hoa Lư</t>
  </si>
  <si>
    <t>Tiểu học Thăng Long</t>
  </si>
  <si>
    <t>Tiểu học Lam Sơn</t>
  </si>
  <si>
    <t>Mẫu giáo Phú Tài</t>
  </si>
  <si>
    <t>Mầm non Phong Nẫm</t>
  </si>
  <si>
    <t>Mẫu giáo Hàm Hiệp</t>
  </si>
  <si>
    <t>Phường Bình Thuận</t>
  </si>
  <si>
    <t>Tiểu học Hàm Hiệp 3</t>
  </si>
  <si>
    <t>Tiểu học Phú Hội</t>
  </si>
  <si>
    <t>Tiểu học Phong Nẫm</t>
  </si>
  <si>
    <t xml:space="preserve">Tiểu Học Phú Tài </t>
  </si>
  <si>
    <t>Trương Hoàng Kim Phụng</t>
  </si>
  <si>
    <t>07</t>
  </si>
  <si>
    <t>Nguyễn Thị Thúy Hồng</t>
  </si>
  <si>
    <t>Trần Thị Kim Thơm</t>
  </si>
  <si>
    <t>THCS Nguyễn Du</t>
  </si>
  <si>
    <t xml:space="preserve">THCS Hàm Hiệp </t>
  </si>
  <si>
    <t>Phường Cam Ly - Đà Lạt</t>
  </si>
  <si>
    <t>Tiểu học Lê Lợi</t>
  </si>
  <si>
    <t>Phường Hàm Thắng</t>
  </si>
  <si>
    <t>Tiểu học Hàm Thắng 4</t>
  </si>
  <si>
    <t>Trần Thị Hằng Nga</t>
  </si>
  <si>
    <t>Nguyễn Thị Lộc</t>
  </si>
  <si>
    <t>Tiểu học Phan Như Thạch</t>
  </si>
  <si>
    <t>Lâm Viên -Đà Lạt</t>
  </si>
  <si>
    <t>Phường Mũi Né</t>
  </si>
  <si>
    <t>Phường Phan Thiết</t>
  </si>
  <si>
    <t>Mầm non Lạc Đạo</t>
  </si>
  <si>
    <t>Mầm non Phú Trinh</t>
  </si>
  <si>
    <t>23</t>
  </si>
  <si>
    <t>Mẫu giáo Đức Thắng</t>
  </si>
  <si>
    <t>Mầm non Bình Hưng</t>
  </si>
  <si>
    <t>Mầm non Hưng Long</t>
  </si>
  <si>
    <t>Tiểu học Phú Trinh 1</t>
  </si>
  <si>
    <t>Tiểu học Phú Trinh 3</t>
  </si>
  <si>
    <t>Tiểu học Đức Thắng 2</t>
  </si>
  <si>
    <t>Tiểu học Đức Nghĩa</t>
  </si>
  <si>
    <t>Tiểu học Bình Hưng</t>
  </si>
  <si>
    <t>Tiểu học Tuyên Quang</t>
  </si>
  <si>
    <t>Tiểu học Hưng Long 2</t>
  </si>
  <si>
    <t>Lương Sơn</t>
  </si>
  <si>
    <t>THCS Trần Phú</t>
  </si>
  <si>
    <t>Mẫu giáo Phước Lộc</t>
  </si>
  <si>
    <t>Phường Phước Hội</t>
  </si>
  <si>
    <t>Phường Phú Thủy</t>
  </si>
  <si>
    <t>Mẫu giáo 19/5</t>
  </si>
  <si>
    <t>Mẫu giáo Phú Hài</t>
  </si>
  <si>
    <t>Mầm non Phú Thủy</t>
  </si>
  <si>
    <t>Mầm non Phan Thiết</t>
  </si>
  <si>
    <t>Mầm non Thanh Hải</t>
  </si>
  <si>
    <t>Tiểu học Phú Thủy 1</t>
  </si>
  <si>
    <t>Tiểu học Phú Thủy 2</t>
  </si>
  <si>
    <t>Tiểu học Bắc Phan Thiết</t>
  </si>
  <si>
    <t>Thiều Thị Hạnh</t>
  </si>
  <si>
    <t>Võ Quốc Duy</t>
  </si>
  <si>
    <t>THCS Nguyễn Thông</t>
  </si>
  <si>
    <t>THCS Nguyễn Trãi</t>
  </si>
  <si>
    <t>Phường Tiến Thành</t>
  </si>
  <si>
    <t>Mẫu giáo Đức Long</t>
  </si>
  <si>
    <t>Mầm non Tiến Thành</t>
  </si>
  <si>
    <t>Nguyễn Thị Phượng</t>
  </si>
  <si>
    <t>Tiểu học Đức Long</t>
  </si>
  <si>
    <t>Tiểu học Tiến Thành 1</t>
  </si>
  <si>
    <t>Tiểu học Tiến Thành 2</t>
  </si>
  <si>
    <t>Mai Thị Kim Chi</t>
  </si>
  <si>
    <t>Nguyễn Thị Thanh Kim</t>
  </si>
  <si>
    <t>Ngô Thị Nhanh Em</t>
  </si>
  <si>
    <t>Phan Trọng Luật</t>
  </si>
  <si>
    <t>Nguyễn Phạm Ngọc Kim Thanh</t>
  </si>
  <si>
    <t>Nguyễn Thị Toàn</t>
  </si>
  <si>
    <t>THCS Tiến Thành</t>
  </si>
  <si>
    <t xml:space="preserve"> THCS Trưng Vương</t>
  </si>
  <si>
    <t xml:space="preserve"> THCS Nguyễn Đình Chiểu</t>
  </si>
  <si>
    <t xml:space="preserve">Mẫu giáo Mũi Né </t>
  </si>
  <si>
    <t>Mẫu giáo Hàm Tiến</t>
  </si>
  <si>
    <t>Tiểu học Mũi Né 2</t>
  </si>
  <si>
    <t>Tiểu học Mũi Né 3</t>
  </si>
  <si>
    <t>Tiểu học Mũi Né 4</t>
  </si>
  <si>
    <t>Tiểu học Thiện Nghiệp 1</t>
  </si>
  <si>
    <t>Võ Lê Giang Anh</t>
  </si>
  <si>
    <t>Văn Đặng Bích Liên</t>
  </si>
  <si>
    <t>Nguyễn Thị Thanh Duyên</t>
  </si>
  <si>
    <t>THCS Lê Hồng Phong</t>
  </si>
  <si>
    <t>THCS Hồ Quang Cảnh</t>
  </si>
  <si>
    <t>Mầm non Hoa Mai</t>
  </si>
  <si>
    <t>Mầm non Ánh Dương</t>
  </si>
  <si>
    <t>Xã Bảo Lâm 1</t>
  </si>
  <si>
    <t>Ngô Thị Mỹ</t>
  </si>
  <si>
    <t>Phổ thông DTNT THCS</t>
  </si>
  <si>
    <t>Mầm non Tân Lạc</t>
  </si>
  <si>
    <t>Xã Bảo Lâm 2</t>
  </si>
  <si>
    <t>Tiểu học Lê Hồng Phong</t>
  </si>
  <si>
    <t>Hà Thị Kiều Oanh</t>
  </si>
  <si>
    <t>THCS Lộc Nam</t>
  </si>
  <si>
    <t>Xã Bảo Lâm 3</t>
  </si>
  <si>
    <t>Xã Bảo Lâm 4</t>
  </si>
  <si>
    <t>Mầm non Lộc Phú</t>
  </si>
  <si>
    <t>Lê Văn Thành</t>
  </si>
  <si>
    <t>Nguyễn Thị Thuý Vi</t>
  </si>
  <si>
    <t>Mầm non Lộc Bảo</t>
  </si>
  <si>
    <t>Xã Bảo Lâm 5</t>
  </si>
  <si>
    <t>Tiểu học Lộc Bảo</t>
  </si>
  <si>
    <t>Xã Bảo Thuận</t>
  </si>
  <si>
    <t>Lê Nhật Linh</t>
  </si>
  <si>
    <t>THCS Bảo Thuận</t>
  </si>
  <si>
    <t>Mẫu giáo Phan Hòa</t>
  </si>
  <si>
    <t>Mẫu giáo Phan Rí Thành</t>
  </si>
  <si>
    <t>Mẫu giáo Phan Hiệp</t>
  </si>
  <si>
    <t>Mầm non Hướng Dương</t>
  </si>
  <si>
    <t>Xã Bắc Bình</t>
  </si>
  <si>
    <t>Tiểu học Phan Hòa 1</t>
  </si>
  <si>
    <t>Tiểu học Phan Hòa 2</t>
  </si>
  <si>
    <t>Tiểu học Phan Rí Thành 1</t>
  </si>
  <si>
    <t>Tiểu học Hòa Thuận</t>
  </si>
  <si>
    <t>Tiểu học Chợ Lầu 2</t>
  </si>
  <si>
    <t>Tiểu học Chợ Lầu 1</t>
  </si>
  <si>
    <t>Tiểu học Phan Hiệp</t>
  </si>
  <si>
    <t>Tiểu học Phan Rí Thành 3</t>
  </si>
  <si>
    <t>THCS Phan Hòa</t>
  </si>
  <si>
    <t>Trần Xuân Bửu</t>
  </si>
  <si>
    <t xml:space="preserve"> THCS Bắc Bình 1</t>
  </si>
  <si>
    <t>Phạm Thị Diễm</t>
  </si>
  <si>
    <t>Cao Tường Oanh</t>
  </si>
  <si>
    <t>THCS Phan Hiệp</t>
  </si>
  <si>
    <t>Võ Thị Diễm My</t>
  </si>
  <si>
    <t>Xã Bắc Ruộng</t>
  </si>
  <si>
    <t>Xã Cảt Tiên</t>
  </si>
  <si>
    <t>Tiểu học Phù Mỹ</t>
  </si>
  <si>
    <t>Phạm Thị Huệ</t>
  </si>
  <si>
    <t>Tiểu học Quảng Ngãi</t>
  </si>
  <si>
    <t>Xã D'Ran</t>
  </si>
  <si>
    <t>Tiểu học Đường Mới</t>
  </si>
  <si>
    <t>Mầm non Sao Mai</t>
  </si>
  <si>
    <t>Xã Di Linh</t>
  </si>
  <si>
    <t>Tiểu học Kim Đồng</t>
  </si>
  <si>
    <t xml:space="preserve"> THCS Lê Lợi</t>
  </si>
  <si>
    <t>Nguyễn Thị Diễm Châu</t>
  </si>
  <si>
    <t>Lại Thị Tuyết</t>
  </si>
  <si>
    <t xml:space="preserve"> THCS Gung Ré</t>
  </si>
  <si>
    <t>Võ Như Bích Ngọc</t>
  </si>
  <si>
    <t xml:space="preserve">Tiểu học Măng Tố </t>
  </si>
  <si>
    <t>Tiểu học Bắc Ruộng 2</t>
  </si>
  <si>
    <t>Tiểu học Đức Tân 1</t>
  </si>
  <si>
    <t>Nguyễn Thị Cẩm Nhung</t>
  </si>
  <si>
    <t>Nguyễn Thị Bông</t>
  </si>
  <si>
    <t>Lê Thị Kim Ngân</t>
  </si>
  <si>
    <t>THCS Đức Tân</t>
  </si>
  <si>
    <t>THCS Măng Tố</t>
  </si>
  <si>
    <t>THCS Bắc Ruộng</t>
  </si>
  <si>
    <t>Mầm non Đạ Tẻh</t>
  </si>
  <si>
    <t xml:space="preserve">Xã Đạ Tẻh </t>
  </si>
  <si>
    <t>Nguyễn Xuân Hải</t>
  </si>
  <si>
    <t>Vũ Thị Lệ Thu</t>
  </si>
  <si>
    <t>THCS Chu Văn An</t>
  </si>
  <si>
    <t>THCS An Nhơn</t>
  </si>
  <si>
    <t>Mầm non Anh Đào</t>
  </si>
  <si>
    <t>Xã Đạ Tẻh 2</t>
  </si>
  <si>
    <t>Nguyễn Văn Thái</t>
  </si>
  <si>
    <t>THCS Đạ Kho</t>
  </si>
  <si>
    <t>Tiểu học Quốc Oai</t>
  </si>
  <si>
    <t>Xã Đạ Tẻh 3</t>
  </si>
  <si>
    <t>Trần Thị Thu Thanh</t>
  </si>
  <si>
    <t>THCS Quốc Oai</t>
  </si>
  <si>
    <t>Mầm non Đạ K'Nàng</t>
  </si>
  <si>
    <t>Tiểu học Đạ K'Nàng</t>
  </si>
  <si>
    <t>Tiểu học Rô Men</t>
  </si>
  <si>
    <t>Xã Đam Rông 2</t>
  </si>
  <si>
    <t>THCS Rô Men</t>
  </si>
  <si>
    <t>Nguyễn Thị Ngân</t>
  </si>
  <si>
    <t>Xã Đam Rông 3</t>
  </si>
  <si>
    <t>Mầm non Đạ M'Rông</t>
  </si>
  <si>
    <t>Tiểu học Đạ Rsal</t>
  </si>
  <si>
    <t>Bùi Thị Xiêm</t>
  </si>
  <si>
    <t>Mầm non Đạ Long</t>
  </si>
  <si>
    <t>Mẫu giáo Măng Non</t>
  </si>
  <si>
    <t>Xã Đắk Mil</t>
  </si>
  <si>
    <t>Tiểu học Võ Thị Sáu</t>
  </si>
  <si>
    <t>Tiểu học Bi Năng Tắc</t>
  </si>
  <si>
    <t>Tiểu học Nguyễn Thị Minh Khai</t>
  </si>
  <si>
    <t>THCS Lê Lợi</t>
  </si>
  <si>
    <t>Trần Thị Lệ Xuân</t>
  </si>
  <si>
    <t>Mẫu giáo Bình Minh</t>
  </si>
  <si>
    <t>Xã Đắk Sắk</t>
  </si>
  <si>
    <t>Tiểu học Nguyễn Đức Cảnh</t>
  </si>
  <si>
    <t>Tiểu học Nguyễn Văn Bé</t>
  </si>
  <si>
    <t>Tiểu học Lê Hữu Trác</t>
  </si>
  <si>
    <t>TH-THCS Kim Đồng</t>
  </si>
  <si>
    <t>Trương Thị Hồng Tin</t>
  </si>
  <si>
    <t>Trương Thị Tình</t>
  </si>
  <si>
    <t xml:space="preserve"> THCS Tân Thượng</t>
  </si>
  <si>
    <t>Xã Đinh Trang Thượng</t>
  </si>
  <si>
    <t>Nguyễn Thị Hồng Thảo</t>
  </si>
  <si>
    <t>Tiểu học Đinh Văn 5</t>
  </si>
  <si>
    <t>Xã Đinh Văn Lâm Hà</t>
  </si>
  <si>
    <t>Mẫu giáo Đông Tiến</t>
  </si>
  <si>
    <t>Nguyễn Thị Kim Quy</t>
  </si>
  <si>
    <t>K' Thị Mai</t>
  </si>
  <si>
    <t>Xã Đồng Kho</t>
  </si>
  <si>
    <t>Mẫu giáo Sao Mai</t>
  </si>
  <si>
    <t>Mẫu giáo Tuổi Thơ</t>
  </si>
  <si>
    <t>Tiểu học Đức Bình 2</t>
  </si>
  <si>
    <t>Tiểu học Đồng Kho 1</t>
  </si>
  <si>
    <t>Tiểu học Huy Khiêm 1</t>
  </si>
  <si>
    <t>Tiểu học Huy Khiêm 2</t>
  </si>
  <si>
    <t>THCS Đức Bình</t>
  </si>
  <si>
    <t>Thái Thị Hồng Trinh</t>
  </si>
  <si>
    <t>Mẫu giáo Mầm Non</t>
  </si>
  <si>
    <t>Xã Đức Lập</t>
  </si>
  <si>
    <t xml:space="preserve">Tiểu học Trần Văn Ơn </t>
  </si>
  <si>
    <t xml:space="preserve">Tiểu học Bùi Thị Xuân </t>
  </si>
  <si>
    <t xml:space="preserve">Tiểu học Nguyễn Bá Ngọc </t>
  </si>
  <si>
    <t xml:space="preserve">THCS Lê Qúy Đôn </t>
  </si>
  <si>
    <t>Nguyễn Thị Phương</t>
  </si>
  <si>
    <t xml:space="preserve">THCS Nguyễn Tất Thành </t>
  </si>
  <si>
    <t>Nguyễn Thị Hoàn</t>
  </si>
  <si>
    <t xml:space="preserve">THCS Chu Văn An </t>
  </si>
  <si>
    <t>Ngô Thị Nguyệt Ánh</t>
  </si>
  <si>
    <t>THCS Tam Bố</t>
  </si>
  <si>
    <t>Nguyễn Thị Nhung</t>
  </si>
  <si>
    <t>Xã Gia Hiệp</t>
  </si>
  <si>
    <t>Mầm non Họa Mi</t>
  </si>
  <si>
    <t>Mẫu giáo Ánh Dương</t>
  </si>
  <si>
    <t>Mầm non Ánh Hồng</t>
  </si>
  <si>
    <t>Huỳnh Thị Hạnh</t>
  </si>
  <si>
    <t>THCS Nguyễn Du</t>
  </si>
  <si>
    <t>Lê Thị Bạch 
Trúc</t>
  </si>
  <si>
    <t>Mẫu giáo Hàm Cường</t>
  </si>
  <si>
    <t xml:space="preserve">Xã Hàm Kiệm </t>
  </si>
  <si>
    <t>Tiểu học Hàm Kiệm 1</t>
  </si>
  <si>
    <t>Tiểu học Mương Mán</t>
  </si>
  <si>
    <t>Huỳnh Thị Bích Ngọc</t>
  </si>
  <si>
    <t>Tiểu học Hàm Cường 2</t>
  </si>
  <si>
    <t>Xã Hàm Kiệm</t>
  </si>
  <si>
    <t>THCS Mương Mán</t>
  </si>
  <si>
    <t>Mai Thị Ngọc Vy</t>
  </si>
  <si>
    <t>Đinh Hoàng Mạnh</t>
  </si>
  <si>
    <t>THCS Hàm Kiệm</t>
  </si>
  <si>
    <t>Phạm Thị Kim Hoa</t>
  </si>
  <si>
    <t>Mẫu giáo Hàm Chính</t>
  </si>
  <si>
    <t>Xã Hàm Liêm</t>
  </si>
  <si>
    <t>Tiểu học Hàm Chính 2</t>
  </si>
  <si>
    <t>Tiểu học Hàm Chính 3</t>
  </si>
  <si>
    <t>Tiểu học Hàm Liêm</t>
  </si>
  <si>
    <t>THCS Hàm Chính</t>
  </si>
  <si>
    <t>Lê Thị Hiền</t>
  </si>
  <si>
    <t>Trương Thị Sinh</t>
  </si>
  <si>
    <t>Đinh Thị Thanh Thuý</t>
  </si>
  <si>
    <t>Nguyễn Thị Anh Thy</t>
  </si>
  <si>
    <t>THCS Hàm Liêm</t>
  </si>
  <si>
    <t>Nguyễn Thị Thanh Thuý</t>
  </si>
  <si>
    <t>Mẫu giáo Hàm Thạnh</t>
  </si>
  <si>
    <t>Xã Hàm Thạnh</t>
  </si>
  <si>
    <t>Mẫu giáo Mỹ Thạnh</t>
  </si>
  <si>
    <t>Mẫu giáo Hàm Cần</t>
  </si>
  <si>
    <t>Tiểu học Hàm Cần 1</t>
  </si>
  <si>
    <t xml:space="preserve"> Tiểu học Hàm Cần 2</t>
  </si>
  <si>
    <t xml:space="preserve"> Tiểu học Hàm Thạnh 2</t>
  </si>
  <si>
    <t xml:space="preserve">Tiểu học Mỹ Thạnh </t>
  </si>
  <si>
    <t>THCS Hàm Cần</t>
  </si>
  <si>
    <t xml:space="preserve">   Nguyễn Thanh Thanh </t>
  </si>
  <si>
    <t xml:space="preserve">Xã Hàm Thuận </t>
  </si>
  <si>
    <t>Mẫu giáo Ma Lâm</t>
  </si>
  <si>
    <t>Mẫu giáo Thuận Minh</t>
  </si>
  <si>
    <t>Tiểu học Hàm Đức 1</t>
  </si>
  <si>
    <t>Tiểu học Lâm Hưng</t>
  </si>
  <si>
    <t>Tiểu học Lâm Hòa</t>
  </si>
  <si>
    <t>54</t>
  </si>
  <si>
    <t>45</t>
  </si>
  <si>
    <t>9</t>
  </si>
  <si>
    <t>THCS Thuận Minh</t>
  </si>
  <si>
    <t>Nguyễn Thị Hồng Thắm</t>
  </si>
  <si>
    <t>Đặng Thị Trúc Sương</t>
  </si>
  <si>
    <t>Võ Thị Bích Tuyền</t>
  </si>
  <si>
    <t>Nguyễn Vơn</t>
  </si>
  <si>
    <t>THCS Ma Lâm</t>
  </si>
  <si>
    <t>Trần Thị Ái Liên</t>
  </si>
  <si>
    <t>Mai Thị Kim Vi</t>
  </si>
  <si>
    <t>Thông Minh Toán</t>
  </si>
  <si>
    <t>Mẫu giáo Hàm Trí</t>
  </si>
  <si>
    <t>Mẫu giáo Thuận Hoà</t>
  </si>
  <si>
    <t>Tiểu học Lâm Giang</t>
  </si>
  <si>
    <t>Tiểu học Hàm Phú 2</t>
  </si>
  <si>
    <t>Tiểu học Thuận Hoà</t>
  </si>
  <si>
    <t>Tiểu học Hàm Trí</t>
  </si>
  <si>
    <t>Tiểu học Hàm Phú 1</t>
  </si>
  <si>
    <t>THCS Hàm Phú</t>
  </si>
  <si>
    <t>Nguyễn Hồng Ân</t>
  </si>
  <si>
    <t>THCS Thuận Hòa</t>
  </si>
  <si>
    <t>Nguyễn Thị Lý</t>
  </si>
  <si>
    <t>Đỗ Thị Kim Vở</t>
  </si>
  <si>
    <t xml:space="preserve"> Tiểu học Hàm Minh 1</t>
  </si>
  <si>
    <t>Tiểu học Hàm Minh 2</t>
  </si>
  <si>
    <t>Tiểu học Thuận Nam 3</t>
  </si>
  <si>
    <t>Trần Thị Thanh Mai</t>
  </si>
  <si>
    <t xml:space="preserve">Trần Thị Huyền Trang
</t>
  </si>
  <si>
    <t>Tiểu học Hòa Bắc</t>
  </si>
  <si>
    <t>Xã Hòa Bắc</t>
  </si>
  <si>
    <t>THCS Hoà Nam</t>
  </si>
  <si>
    <t>Nguyễn Thị Hoài</t>
  </si>
  <si>
    <t>Mầm non Hòa Trung</t>
  </si>
  <si>
    <t>Xã Hòa Ninh</t>
  </si>
  <si>
    <t>Xã Hòa Thắng</t>
  </si>
  <si>
    <t>Mẫu giáo Hòa Thắng</t>
  </si>
  <si>
    <t>Mẫu giáo Hồng Phong</t>
  </si>
  <si>
    <t>Tiểu học Hòa Thắng 1</t>
  </si>
  <si>
    <t>Tiểu học  Hòa Thắng 2</t>
  </si>
  <si>
    <t>16</t>
  </si>
  <si>
    <t>TH-THCS Hồng Phong</t>
  </si>
  <si>
    <t>Nguyễn Hồng Thái Bình</t>
  </si>
  <si>
    <t xml:space="preserve">
TH-THCS  Võ Hữu</t>
  </si>
  <si>
    <t>Nguyễn Thị Ngọc Diễm</t>
  </si>
  <si>
    <t>THCS Hòa Thắng</t>
  </si>
  <si>
    <t>Tiểu học Trần Hưng Đạo</t>
  </si>
  <si>
    <t>Xã Hoài Đức</t>
  </si>
  <si>
    <t>Trần Thị Cẩm Nhung</t>
  </si>
  <si>
    <t>Nguyễn Thị Thanh Tâm</t>
  </si>
  <si>
    <t>Vũ Thị Anh Như</t>
  </si>
  <si>
    <t>Mẫu giáo Hồng Liêm</t>
  </si>
  <si>
    <t>Xã Hồng Sơn</t>
  </si>
  <si>
    <t>Mẫu giáo Hồng Sơn</t>
  </si>
  <si>
    <t>Tiểu học Hồng Liêm 1</t>
  </si>
  <si>
    <t>Tiểu học Hồng Liêm 3</t>
  </si>
  <si>
    <t>Tiểu học Hồng Sơn 2</t>
  </si>
  <si>
    <t>Tiểu học Hồng Sơn 4</t>
  </si>
  <si>
    <t>THCS Hồng Liêm</t>
  </si>
  <si>
    <t>Nguyễn Thị Kim Linh</t>
  </si>
  <si>
    <t>THCS Hồng Sơn</t>
  </si>
  <si>
    <t>Lại Đức Thịnh</t>
  </si>
  <si>
    <t>Nguyễn Thị Thuỳ Tưởng</t>
  </si>
  <si>
    <t>Tống Thị 
Trung</t>
  </si>
  <si>
    <t>Mẫu giáo Hồng Thái</t>
  </si>
  <si>
    <t>Xã Hồng Thái</t>
  </si>
  <si>
    <t>Mẫu giáo Phan Thanh</t>
  </si>
  <si>
    <t>Tiểu học Hồng Thái 1</t>
  </si>
  <si>
    <t>Tiểu học Hồng Thái 2</t>
  </si>
  <si>
    <t>Tiểu học Hồng Thái 3</t>
  </si>
  <si>
    <t>Tiểu học Phan Thanh 1</t>
  </si>
  <si>
    <t>Tiểu học Phan Thanh 2</t>
  </si>
  <si>
    <t>THCS Bắc Bình 3</t>
  </si>
  <si>
    <t xml:space="preserve">Phạm Thị Yên Linh </t>
  </si>
  <si>
    <t>THCS Phan Thanh</t>
  </si>
  <si>
    <t>Nguyễn Thị Ánh Hường</t>
  </si>
  <si>
    <t>Võ Đình Thâu</t>
  </si>
  <si>
    <t>Xã Kiến Đức</t>
  </si>
  <si>
    <t>Tiểu học Bùi Thị Xuân</t>
  </si>
  <si>
    <t>Tiểu học Đa Mi 1</t>
  </si>
  <si>
    <t>Xã La Dạ</t>
  </si>
  <si>
    <t>B Rông Thưởng</t>
  </si>
  <si>
    <t>Thông Thị Vân</t>
  </si>
  <si>
    <t>Mẫu giáo Phú Lạc</t>
  </si>
  <si>
    <t>Xã Liên Hương</t>
  </si>
  <si>
    <t>Tiểu học Liên Hương 4</t>
  </si>
  <si>
    <t>Tiểu học Liên Hương 2</t>
  </si>
  <si>
    <t>Tiểu học Liên Hương 1</t>
  </si>
  <si>
    <t>Tiểu học Phước Thể 1</t>
  </si>
  <si>
    <t>Tiểu học Vĩnh Hanh</t>
  </si>
  <si>
    <t xml:space="preserve"> THCS Phú Lạc</t>
  </si>
  <si>
    <t>Đàng Bây</t>
  </si>
  <si>
    <t>Trần Thị Ngọc Loan</t>
  </si>
  <si>
    <t>THCS Nguyễn Bỉnh Khiêm</t>
  </si>
  <si>
    <t>Nguyễn Lê Thị Trường Thảo</t>
  </si>
  <si>
    <t>Tiểu học Hoàng Văn Thụ</t>
  </si>
  <si>
    <t>Tiểu Học Sông Bình</t>
  </si>
  <si>
    <t>Tiểu học Lương Sơn 1</t>
  </si>
  <si>
    <t>Tiểu học Lương Sơn 2</t>
  </si>
  <si>
    <t>Tiểu học Lương Sơn 3</t>
  </si>
  <si>
    <t>THCS Sông Bình</t>
  </si>
  <si>
    <t>Xã Lương Sơn</t>
  </si>
  <si>
    <t>Nguyễn Thị Bích Ly</t>
  </si>
  <si>
    <t>Đinh Tú Uyên</t>
  </si>
  <si>
    <t>Vũ Thị Sáu</t>
  </si>
  <si>
    <t>Vũ Thị Thắm</t>
  </si>
  <si>
    <t>THCS Gia Lâm</t>
  </si>
  <si>
    <t>Mầm non Vành Khuyên</t>
  </si>
  <si>
    <t>Mầm non Sen Hồng</t>
  </si>
  <si>
    <t>Mầm non Hoàng Anh</t>
  </si>
  <si>
    <t xml:space="preserve"> Tiểu học Mai Thúc Loan</t>
  </si>
  <si>
    <t>Tiểu học Lý Thường Kiệt</t>
  </si>
  <si>
    <t>THCS Lê Thánh Tông</t>
  </si>
  <si>
    <t>Hồ Thị Hậu</t>
  </si>
  <si>
    <t>Phạm Cao Ngọc Hậu</t>
  </si>
  <si>
    <t>THCS Phan Châu Trinh</t>
  </si>
  <si>
    <t>Huỳnh Thị Oanh</t>
  </si>
  <si>
    <t>THCS Lý Tự Trọng</t>
  </si>
  <si>
    <t>Xã Nghị Đức</t>
  </si>
  <si>
    <t>Tiểu học Nghị Đức 2</t>
  </si>
  <si>
    <t>Tiểu học Đức Phú 1</t>
  </si>
  <si>
    <t>Nguyễn Thị Ngọc Phương</t>
  </si>
  <si>
    <t>THCS Đức Phú</t>
  </si>
  <si>
    <t>Đỗ Thị Khoa</t>
  </si>
  <si>
    <t>Bùi Thị Thanh Hương</t>
  </si>
  <si>
    <t>THCS Nghị Đức</t>
  </si>
  <si>
    <t>Phạm Hồ Bích Phương</t>
  </si>
  <si>
    <t>Mầm non Bông Mai</t>
  </si>
  <si>
    <t>Mẫu giáo Phan Rí Cửa</t>
  </si>
  <si>
    <t>Tiểu học Chí Công 1</t>
  </si>
  <si>
    <t>Tiểu học Hòa Minh</t>
  </si>
  <si>
    <t>Tiểu học Phan Rí Cửa 1</t>
  </si>
  <si>
    <t xml:space="preserve"> Tiểu học Phan Rí Cửa 4</t>
  </si>
  <si>
    <t xml:space="preserve"> Tiểu học Phan Rí Cửa 5</t>
  </si>
  <si>
    <t>THCS Chí Công</t>
  </si>
  <si>
    <t>Trương Kim Nhất Lệ</t>
  </si>
  <si>
    <t>THCS 
Võ Thị Sáu</t>
  </si>
  <si>
    <t>Huỳnh Thị Kim Thuận</t>
  </si>
  <si>
    <t>THCS Hòa Minh</t>
  </si>
  <si>
    <t>Mầm non Sơn Lâm</t>
  </si>
  <si>
    <t>Xã Phan Sơn</t>
  </si>
  <si>
    <t>TH-THCS Sơn Lâm</t>
  </si>
  <si>
    <t>Nguyễn Trung Nhân</t>
  </si>
  <si>
    <t>Đặng Văn Duyên</t>
  </si>
  <si>
    <t>Thanh Thị Gọn</t>
  </si>
  <si>
    <t>Mẫu giáo Phú Sơn</t>
  </si>
  <si>
    <t>TH-THCS  R'Teing</t>
  </si>
  <si>
    <t>K' Thình</t>
  </si>
  <si>
    <t>Tiểu học Tân Thanh 2</t>
  </si>
  <si>
    <t>Tiểu học Phúc Thọ 2</t>
  </si>
  <si>
    <t>THCS Tân Thanh</t>
  </si>
  <si>
    <t>Võ Thị Hoa</t>
  </si>
  <si>
    <t>Tiểu học Ka Đơn 2</t>
  </si>
  <si>
    <t>Xã Quảng Lập</t>
  </si>
  <si>
    <t>THCS Ka Đơn</t>
  </si>
  <si>
    <t>Y tế trường học</t>
  </si>
  <si>
    <t>Bơ Nah Ria Ro Da Hạnh</t>
  </si>
  <si>
    <t>Mẫu giáo
 Bình Tân</t>
  </si>
  <si>
    <t>Mẫu giáo
 Phan Tiến</t>
  </si>
  <si>
    <t>Tiểu học Sông Lũy 3</t>
  </si>
  <si>
    <t>THCS Bình Tân</t>
  </si>
  <si>
    <t>Dụng Thị Yến Thu</t>
  </si>
  <si>
    <t>Nguyễn Thị Thùy Linh</t>
  </si>
  <si>
    <t>Ngô Thị Bích Liêu</t>
  </si>
  <si>
    <t>Trần Thị Tân</t>
  </si>
  <si>
    <t>THCS Sông Lũy</t>
  </si>
  <si>
    <t>Nguyễn Thị Huỳnh Mai</t>
  </si>
  <si>
    <t>Đàng Năng Huy</t>
  </si>
  <si>
    <t>Huỳnh Thị Kim Thoa</t>
  </si>
  <si>
    <t>Xã Sông Lũy</t>
  </si>
  <si>
    <t xml:space="preserve"> Xã Suối Kiết</t>
  </si>
  <si>
    <t>Mẫu giáo Gia Huynh</t>
  </si>
  <si>
    <t>Xã Suối Kiết</t>
  </si>
  <si>
    <t>Lương Thị Hà</t>
  </si>
  <si>
    <t>Trần Thị Lam Sa</t>
  </si>
  <si>
    <t>THCS Suối Kiết</t>
  </si>
  <si>
    <t>Mầm non Lạc Hồng</t>
  </si>
  <si>
    <t>Xã Tánh Linh</t>
  </si>
  <si>
    <t>Mẫu giáo Hoa Phượng</t>
  </si>
  <si>
    <t>Mẫu giáo Bé Thơ</t>
  </si>
  <si>
    <t>Tiểu học Tân Thành</t>
  </si>
  <si>
    <t>Tiểu học Gia An 1</t>
  </si>
  <si>
    <t>THCS Lạc Tánh</t>
  </si>
  <si>
    <t>Phùng Thị Hương</t>
  </si>
  <si>
    <t xml:space="preserve"> THCS Gia An</t>
  </si>
  <si>
    <t>Hoàng Phong</t>
  </si>
  <si>
    <t>THCS Tân Thành</t>
  </si>
  <si>
    <t>Trương Quỳnh Lệ Quyên</t>
  </si>
  <si>
    <t>THCS Duy Cần</t>
  </si>
  <si>
    <t>Lê Thị Phương</t>
  </si>
  <si>
    <t>PTDTNT THCS Tánh Linh</t>
  </si>
  <si>
    <t>Mầm non Sơn Ca</t>
  </si>
  <si>
    <t>Tiểu học Lán Tranh 1</t>
  </si>
  <si>
    <t>THCS Đan Phượng</t>
  </si>
  <si>
    <t>Nguyễn Đình Nhân</t>
  </si>
  <si>
    <t>THCS Tân Tiến</t>
  </si>
  <si>
    <t>Xã Tân Hải</t>
  </si>
  <si>
    <t>Lê Băng Tuyết Sơn</t>
  </si>
  <si>
    <t>Lê Thị Vân</t>
  </si>
  <si>
    <t>Mẫu giáo Tân Lập</t>
  </si>
  <si>
    <t>Xã Tân Lập</t>
  </si>
  <si>
    <t>Tiểu học Tân Lập 3</t>
  </si>
  <si>
    <t>Tiểu học Tân Lập 1</t>
  </si>
  <si>
    <t xml:space="preserve">THCS Tân Lập </t>
  </si>
  <si>
    <t>THCS Sông Phan</t>
  </si>
  <si>
    <t>Hồ Thị Thu Trang</t>
  </si>
  <si>
    <t>Mẫu giáo Tân Đức</t>
  </si>
  <si>
    <t>Xã Tân Minh</t>
  </si>
  <si>
    <t>Mẫu giáo Sông Pha</t>
  </si>
  <si>
    <t xml:space="preserve">Tiểu học Tân Đức 2 </t>
  </si>
  <si>
    <t>THCS Tân Đức</t>
  </si>
  <si>
    <t>Thân Thị Trinh</t>
  </si>
  <si>
    <t>Mẫu giáo Thuận Quý</t>
  </si>
  <si>
    <t xml:space="preserve">Xã Tân Thành </t>
  </si>
  <si>
    <t>Tiểu học Tân Thuận 1</t>
  </si>
  <si>
    <t>Tiểu học Tân Thuận 3</t>
  </si>
  <si>
    <t>Tiểu học Tân Thuận 4</t>
  </si>
  <si>
    <t>Tiểu học Tân Thành 1</t>
  </si>
  <si>
    <t>TH-THCS Tân Thành</t>
  </si>
  <si>
    <t>Lê Thị Hạnh</t>
  </si>
  <si>
    <t>Ung Thị Tuyết Huệ</t>
  </si>
  <si>
    <t>Trường TH-THCS Thuận Quý</t>
  </si>
  <si>
    <t>Trần Thị Phương Linh</t>
  </si>
  <si>
    <t>Trường THCS Tân Thuận</t>
  </si>
  <si>
    <t>Nguyễn Thị Hạnh</t>
  </si>
  <si>
    <t>Nguyễn Thị Hoài Thương</t>
  </si>
  <si>
    <t>Xã Tân Thành</t>
  </si>
  <si>
    <t>TH-THCS Phan Dũng</t>
  </si>
  <si>
    <t>Xã Tuy Phong</t>
  </si>
  <si>
    <t>THCS Phong Phú</t>
  </si>
  <si>
    <t>Đắc Hoàng Kim Mỹ</t>
  </si>
  <si>
    <t>Nguyễn Thị Thùy Dương</t>
  </si>
  <si>
    <t>Mẫu giáo Tiến Lợi</t>
  </si>
  <si>
    <t>Xã Tuyên Quang</t>
  </si>
  <si>
    <t>Tiểu học Hàm Mỹ 2</t>
  </si>
  <si>
    <t>Tiểu học Hàm Mỹ 3</t>
  </si>
  <si>
    <t>Tiểu học Tiến Lợi</t>
  </si>
  <si>
    <t>Mẫu giáo Hòa Bình</t>
  </si>
  <si>
    <t>Xã Thuận An</t>
  </si>
  <si>
    <t>Tiểu học Trần Phú</t>
  </si>
  <si>
    <t>THCS Nguyễn Chí Thanh</t>
  </si>
  <si>
    <t>Phạm Khánh Hợp</t>
  </si>
  <si>
    <t>THCS Nguyễn Huệ</t>
  </si>
  <si>
    <t>Lê Thuý Hoà</t>
  </si>
  <si>
    <t>Mẫu giáo Ban Mai</t>
  </si>
  <si>
    <t>Xã Trà Tân</t>
  </si>
  <si>
    <t xml:space="preserve">Mẫu giáo Anh Đào </t>
  </si>
  <si>
    <t>Tiểu học Huỳnh Thúc Kháng</t>
  </si>
  <si>
    <t>Mẫu giáo Vĩnh Hảo</t>
  </si>
  <si>
    <t>Xã Vĩnh Hảo</t>
  </si>
  <si>
    <t>THCS Vĩnh Hảo</t>
  </si>
  <si>
    <t>Cổ Thị Hương</t>
  </si>
  <si>
    <t>Qua Đình Pháp</t>
  </si>
  <si>
    <t>Chỉ tiêu tiếp nhận</t>
  </si>
  <si>
    <t>Mã số</t>
  </si>
  <si>
    <t>02.008</t>
  </si>
  <si>
    <t>Kế toán viên trung cấp hạng IV</t>
  </si>
  <si>
    <t>Văn thư viên trung cấp</t>
  </si>
  <si>
    <t>V.06.032</t>
  </si>
  <si>
    <t>Nhân viên Thủ quỹ</t>
  </si>
  <si>
    <t>06.035</t>
  </si>
  <si>
    <t>Theo mục 2.2 phần III Kế hoạch số     /KH-SGDĐT ngày   /4/2026 của Sở Giáo dục và Đào tạo</t>
  </si>
  <si>
    <t>Mẫu giáo Đức Nghĩa</t>
  </si>
  <si>
    <t>Xã Đam Rông 1</t>
  </si>
  <si>
    <t>Xã Đam Rông 4</t>
  </si>
  <si>
    <t>Xã Đông Giang</t>
  </si>
  <si>
    <t>Mẫu giáo Hoa Mai</t>
  </si>
  <si>
    <t>Mẫu giáo Đông Giang</t>
  </si>
  <si>
    <t>Xã Đức Linh</t>
  </si>
  <si>
    <t xml:space="preserve">Mầm non Hoa Hồng </t>
  </si>
  <si>
    <t>Xã Hàm Thuận Bắc</t>
  </si>
  <si>
    <t>Mẫu giáo Sông Bình</t>
  </si>
  <si>
    <t>Xã Nam Thành</t>
  </si>
  <si>
    <t>Mầm non Lương Sơn</t>
  </si>
  <si>
    <t>Xã Phan Rí Cửa</t>
  </si>
  <si>
    <t>Xã Phú Sơn Lâm Hà</t>
  </si>
  <si>
    <t>Mẫu giáo Đạ Đờn</t>
  </si>
  <si>
    <t>Mẫu giáo Bà Tá</t>
  </si>
  <si>
    <t>Mẫu giáo Búp Măng</t>
  </si>
  <si>
    <t>Xã Tân Hà Lâm Hà</t>
  </si>
  <si>
    <t>Mẫu giáo Tân Thuận</t>
  </si>
  <si>
    <t>Mẫu giáo Hoa Sen</t>
  </si>
  <si>
    <t>Vị trí đăng ký tiếp nhận</t>
  </si>
  <si>
    <t>Vị trí việc làm tiếp nhận</t>
  </si>
  <si>
    <t>Tổng biên chế được giao</t>
  </si>
  <si>
    <t>Tổng cộng</t>
  </si>
  <si>
    <t>Ghi 
chú</t>
  </si>
  <si>
    <t>Yêu cầu về trình độ, chứng chỉ bồi dưỡng đối với từng vị trí việc làm</t>
  </si>
  <si>
    <t>Nhân viên Giáo vụ</t>
  </si>
  <si>
    <t>V.07.07.21</t>
  </si>
  <si>
    <t>Thư viện viên hạng IV</t>
  </si>
  <si>
    <t>V.10.02.07</t>
  </si>
  <si>
    <t>Nhân viên Thiết bị, thí nghiệm</t>
  </si>
  <si>
    <t>V.07.07.20</t>
  </si>
  <si>
    <t>Viên chức Hỗ trợ giáo dục
 người khuyết tật</t>
  </si>
  <si>
    <t>V.07.06.16</t>
  </si>
  <si>
    <t>Nhân viên Công nghệ thông tin hạng IV</t>
  </si>
  <si>
    <t>V.11.06.15</t>
  </si>
  <si>
    <t>Xã Hàm  Thuận Nam</t>
  </si>
  <si>
    <t>Xã Phúc Thọ Lâm Hà</t>
  </si>
  <si>
    <t>Xã Hàm Thuận</t>
  </si>
  <si>
    <t>Xã Hàm Thuận Nam</t>
  </si>
  <si>
    <t>Xã Nam Ban Lâm Hà</t>
  </si>
  <si>
    <t>Tiểu học Suối Kiết</t>
  </si>
  <si>
    <t>Tiểu học Ngô Sỹ Liên</t>
  </si>
  <si>
    <r>
      <t xml:space="preserve">Biểu 2: CHỈ TIÊU TIẾP NHẬN VÀO VIÊN CHỨC ĐỐI VỚI NHÂN VIÊN CÁC CƠ SỞ GIÁO DỤC TIỂU HỌC CÔNG LẬP NĂM 2026
</t>
    </r>
    <r>
      <rPr>
        <i/>
        <sz val="14"/>
        <color theme="1"/>
        <rFont val="Times New Roman"/>
        <family val="1"/>
      </rPr>
      <t>(Kèm theo Kế hoạch số       /KH - SGDĐT ngày   tháng 4 năm 2026 của Sở Giáo dục và Đào tạo Lâm Đồng)</t>
    </r>
  </si>
  <si>
    <r>
      <t xml:space="preserve">Biểu 1: CHỈ TIÊU TIẾP NHẬN VÀO VIÊN CHỨC ĐỐI VỚI NHÂN VIÊN CÁC CƠ SỞ GIÁO DỤC MẦM NON CÔNG LẬP NĂM 2026
</t>
    </r>
    <r>
      <rPr>
        <i/>
        <sz val="14"/>
        <color theme="1"/>
        <rFont val="Times New Roman"/>
        <family val="1"/>
      </rPr>
      <t>(Kèm theo Kế hoạch số       /KH - SGDĐT ngày   tháng 4 năm 2026 của Sở Giáo dục và Đào tạo Lâm Đồng)</t>
    </r>
  </si>
  <si>
    <t>THCS Phú Long</t>
  </si>
  <si>
    <t>TH-THCS Nguyễn Văn Trỗi</t>
  </si>
  <si>
    <t>TH-THCS Đông Tiến</t>
  </si>
  <si>
    <t>TH-THCS Đông Giang</t>
  </si>
  <si>
    <t>Phổ thông DTNT Hàm Thuận</t>
  </si>
  <si>
    <t>Phổ thông DTNT THCS Hàm Thuận Nam</t>
  </si>
  <si>
    <t>TH-THCS La Dạ</t>
  </si>
  <si>
    <t>TH-THCS Đông Thanh</t>
  </si>
  <si>
    <t>TH-THCS Tà Pứa</t>
  </si>
  <si>
    <t>TH -THCS Phan Tiến</t>
  </si>
  <si>
    <t>St</t>
  </si>
  <si>
    <r>
      <t xml:space="preserve">Biểu 3: CHỈ TIÊU TIẾP NHẬN VÀO VIÊN CHỨC ĐỐI VỚI NHÂN VIÊN CÁC CƠ SỞ GIÁO DỤC TRUNG HỌC CƠ SỞ CÔNG LẬP NĂM 2026
</t>
    </r>
    <r>
      <rPr>
        <i/>
        <sz val="14"/>
        <color theme="1"/>
        <rFont val="Times New Roman"/>
        <family val="1"/>
      </rPr>
      <t>(Kèm theo Kế hoạch số       /KH - SGDĐT ngày   tháng 4 năm 2026 của Sở Giáo dục và Đào tạo Lâm Đồng)</t>
    </r>
  </si>
  <si>
    <r>
      <t xml:space="preserve">Biểu 4: CHỈ TIÊU TIẾP NHẬN VÀO VIÊN CHỨC ĐỐI VỚI NHÂN VIÊN CÁC ĐƠN VỊ TRỰC THUỘC SỞ NĂM 2026
</t>
    </r>
    <r>
      <rPr>
        <i/>
        <sz val="14"/>
        <color theme="1"/>
        <rFont val="Times New Roman"/>
        <family val="1"/>
      </rPr>
      <t>(Kèm theo Kế hoạch số       /KH - SGDĐT ngày   tháng 4 năm 2026 của Sở Giáo dục và Đào tạo Lâm Đồng)</t>
    </r>
  </si>
  <si>
    <t>Phổ thông Dân tộc nội trú</t>
  </si>
  <si>
    <t>THPT chuyên Trần Hưng Đạo</t>
  </si>
  <si>
    <t>01</t>
  </si>
  <si>
    <t>THPT Hàm Tân</t>
  </si>
  <si>
    <t>THPT Hàm Thuận Bắc</t>
  </si>
  <si>
    <t>THPT Huỳnh Thúc Kháng - Sơn Mỹ</t>
  </si>
  <si>
    <t>THPT Lương Thế Vinh - Hàm Kiệm</t>
  </si>
  <si>
    <t>THPT Lý Thường Kiệt</t>
  </si>
  <si>
    <t>Trường THPT Ngô Quyền</t>
  </si>
  <si>
    <t>THPT Nguyễn Huệ - La Gi</t>
  </si>
  <si>
    <t>THPT Nguyễn Thị Minh Khai</t>
  </si>
  <si>
    <t>THPT Nguyễn Tường Tộ</t>
  </si>
  <si>
    <t>THPT Nguyễn Văn Linh</t>
  </si>
  <si>
    <t>THPT Phan Bội Châu - Phan Thiết</t>
  </si>
  <si>
    <t>THPT Phan Thiết</t>
  </si>
  <si>
    <t>THPT Quang Trung- Nam Thành</t>
  </si>
  <si>
    <t>THPT Tánh Linh</t>
  </si>
  <si>
    <t>Trung tâm GDNN-GDTX Bắc Bình</t>
  </si>
  <si>
    <t>Trung tâm GDNN-GDTX La Gi</t>
  </si>
  <si>
    <t>Y tề trường học</t>
  </si>
  <si>
    <t>SỞ GIÁO DỤC VÀ ĐÀO TẠO TỈNH LÂM ĐỒNG</t>
  </si>
  <si>
    <t>Xã, phường, 
đặc khu</t>
  </si>
  <si>
    <t>THPT chuyên Thăng Long</t>
  </si>
  <si>
    <t>Phường 1 Bảo Lộc</t>
  </si>
  <si>
    <t>Tiểu họcTrưng Vương</t>
  </si>
  <si>
    <t>Mầm non Thiện Nghiệp</t>
  </si>
  <si>
    <t>THPT Hùng Vương - Hoài Đức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</si>
</sst>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1095936</xdr:colOff>
      <xdr:row>0</xdr:row>
      <xdr:rowOff>411816</xdr:rowOff>
    </xdr:from>
    <xdr:to>
      <xdr:col>1</xdr:col>
      <xdr:colOff>1806949</xdr:colOff>
      <xdr:row>0</xdr:row>
      <xdr:rowOff>411816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70B9D00-3135-4AB7-ADD9-8EE22D74F773}"/>
            </a:ext>
          </a:extLst>
        </xdr:cNvPr>
        <xdr:cNvCxnSpPr/>
      </xdr:nvCxnSpPr>
      <xdr:spPr>
        <a:xfrm>
          <a:off x="1476936" y="411816"/>
          <a:ext cx="7110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1163170</xdr:colOff>
      <xdr:row>0</xdr:row>
      <xdr:rowOff>490258</xdr:rowOff>
    </xdr:from>
    <xdr:to>
      <xdr:col>1</xdr:col>
      <xdr:colOff>2143124</xdr:colOff>
      <xdr:row>0</xdr:row>
      <xdr:rowOff>490258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4F8DEEF-D509-4A22-9D12-65090E89A45B}"/>
            </a:ext>
          </a:extLst>
        </xdr:cNvPr>
        <xdr:cNvCxnSpPr/>
      </xdr:nvCxnSpPr>
      <xdr:spPr>
        <a:xfrm>
          <a:off x="1645023" y="490258"/>
          <a:ext cx="9799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1487020</xdr:colOff>
      <xdr:row>0</xdr:row>
      <xdr:rowOff>486896</xdr:rowOff>
    </xdr:from>
    <xdr:to>
      <xdr:col>1</xdr:col>
      <xdr:colOff>2111188</xdr:colOff>
      <xdr:row>0</xdr:row>
      <xdr:rowOff>486896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B01BF49-2471-402C-9567-70525949B955}"/>
            </a:ext>
          </a:extLst>
        </xdr:cNvPr>
        <xdr:cNvCxnSpPr/>
      </xdr:nvCxnSpPr>
      <xdr:spPr>
        <a:xfrm>
          <a:off x="1968873" y="486896"/>
          <a:ext cx="624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803462</xdr:colOff>
      <xdr:row>0</xdr:row>
      <xdr:rowOff>430867</xdr:rowOff>
    </xdr:from>
    <xdr:to>
      <xdr:col>1</xdr:col>
      <xdr:colOff>1662953</xdr:colOff>
      <xdr:row>0</xdr:row>
      <xdr:rowOff>430867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47A2E90-A212-486A-8134-9863008D8439}"/>
            </a:ext>
          </a:extLst>
        </xdr:cNvPr>
        <xdr:cNvCxnSpPr/>
      </xdr:nvCxnSpPr>
      <xdr:spPr>
        <a:xfrm>
          <a:off x="1285315" y="430867"/>
          <a:ext cx="85949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67E57-1155-426E-81CE-2BB4639676FC}">
  <dimension ref="A1:K139"/>
  <sheetViews>
    <sheetView zoomScale="85" zoomScaleNormal="85" workbookViewId="0">
      <selection activeCell="G150" sqref="G150"/>
    </sheetView>
  </sheetViews>
  <sheetFormatPr defaultRowHeight="18.75" x14ac:dyDescent="0.3"/>
  <cols>
    <col min="1" max="1" width="4.44140625" style="23" customWidth="1"/>
    <col min="2" max="2" width="22" style="25" customWidth="1"/>
    <col min="3" max="3" width="18.44140625" style="7" customWidth="1"/>
    <col min="4" max="4" width="7.109375" style="7" customWidth="1"/>
    <col min="5" max="5" width="6.109375" style="7" customWidth="1"/>
    <col min="6" max="6" width="6.21875" style="7" customWidth="1"/>
    <col min="7" max="7" width="5.5546875" style="7" customWidth="1"/>
    <col min="8" max="8" width="27.21875" style="7" bestFit="1" customWidth="1"/>
    <col min="9" max="9" width="10.21875" style="7" bestFit="1" customWidth="1"/>
    <col min="10" max="10" width="46.21875" style="7" bestFit="1" customWidth="1"/>
    <col min="11" max="11" width="7.44140625" style="7" customWidth="1"/>
  </cols>
  <sheetData>
    <row r="1" spans="1:11" ht="44.25" customHeight="1" x14ac:dyDescent="0.3">
      <c r="A1" s="44" t="s">
        <v>640</v>
      </c>
      <c r="B1" s="44"/>
      <c r="C1" s="44"/>
      <c r="D1" s="44"/>
      <c r="H1" s="44"/>
      <c r="I1" s="44"/>
      <c r="J1" s="44"/>
      <c r="K1" s="44"/>
    </row>
    <row r="2" spans="1:11" ht="48.75" customHeight="1" x14ac:dyDescent="0.3">
      <c r="A2" s="45" t="s">
        <v>606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8" customHeight="1" x14ac:dyDescent="0.3"/>
    <row r="4" spans="1:11" ht="111" customHeight="1" x14ac:dyDescent="0.3">
      <c r="A4" s="2" t="s">
        <v>4</v>
      </c>
      <c r="B4" s="2" t="s">
        <v>3</v>
      </c>
      <c r="C4" s="2" t="s">
        <v>641</v>
      </c>
      <c r="D4" s="2" t="s">
        <v>584</v>
      </c>
      <c r="E4" s="2" t="s">
        <v>0</v>
      </c>
      <c r="F4" s="2" t="s">
        <v>1</v>
      </c>
      <c r="G4" s="2" t="s">
        <v>553</v>
      </c>
      <c r="H4" s="2" t="s">
        <v>583</v>
      </c>
      <c r="I4" s="2" t="s">
        <v>554</v>
      </c>
      <c r="J4" s="2" t="s">
        <v>587</v>
      </c>
      <c r="K4" s="2" t="s">
        <v>586</v>
      </c>
    </row>
    <row r="5" spans="1:11" ht="36" customHeight="1" x14ac:dyDescent="0.3">
      <c r="A5" s="1">
        <f>MAX($A$1:A4)+1</f>
        <v>1</v>
      </c>
      <c r="B5" s="4" t="s">
        <v>19</v>
      </c>
      <c r="C5" s="42" t="s">
        <v>21</v>
      </c>
      <c r="D5" s="1">
        <v>29</v>
      </c>
      <c r="E5" s="1">
        <v>27</v>
      </c>
      <c r="F5" s="1">
        <v>2</v>
      </c>
      <c r="G5" s="1">
        <v>1</v>
      </c>
      <c r="H5" s="1" t="s">
        <v>455</v>
      </c>
      <c r="I5" s="1"/>
      <c r="J5" s="1" t="s">
        <v>561</v>
      </c>
      <c r="K5" s="8"/>
    </row>
    <row r="6" spans="1:11" ht="36" customHeight="1" x14ac:dyDescent="0.3">
      <c r="A6" s="1">
        <f>MAX($A$1:A5)+1</f>
        <v>2</v>
      </c>
      <c r="B6" s="4" t="s">
        <v>20</v>
      </c>
      <c r="C6" s="42"/>
      <c r="D6" s="1">
        <v>19</v>
      </c>
      <c r="E6" s="1">
        <v>14</v>
      </c>
      <c r="F6" s="1">
        <v>5</v>
      </c>
      <c r="G6" s="1">
        <v>1</v>
      </c>
      <c r="H6" s="1" t="s">
        <v>455</v>
      </c>
      <c r="I6" s="1"/>
      <c r="J6" s="1" t="s">
        <v>561</v>
      </c>
      <c r="K6" s="8"/>
    </row>
    <row r="7" spans="1:11" ht="36" customHeight="1" x14ac:dyDescent="0.3">
      <c r="A7" s="1">
        <f>MAX($A$1:A6)+1</f>
        <v>3</v>
      </c>
      <c r="B7" s="4" t="s">
        <v>11</v>
      </c>
      <c r="C7" s="42" t="s">
        <v>6</v>
      </c>
      <c r="D7" s="1">
        <v>18</v>
      </c>
      <c r="E7" s="1">
        <v>15</v>
      </c>
      <c r="F7" s="1">
        <v>3</v>
      </c>
      <c r="G7" s="1">
        <v>1</v>
      </c>
      <c r="H7" s="1" t="s">
        <v>557</v>
      </c>
      <c r="I7" s="21" t="s">
        <v>555</v>
      </c>
      <c r="J7" s="1" t="s">
        <v>561</v>
      </c>
      <c r="K7" s="8"/>
    </row>
    <row r="8" spans="1:11" ht="36" customHeight="1" x14ac:dyDescent="0.3">
      <c r="A8" s="1">
        <f>MAX($A$1:A7)+1</f>
        <v>4</v>
      </c>
      <c r="B8" s="4" t="s">
        <v>12</v>
      </c>
      <c r="C8" s="42"/>
      <c r="D8" s="1">
        <v>28</v>
      </c>
      <c r="E8" s="1">
        <v>25</v>
      </c>
      <c r="F8" s="1">
        <v>3</v>
      </c>
      <c r="G8" s="1">
        <v>1</v>
      </c>
      <c r="H8" s="1" t="s">
        <v>557</v>
      </c>
      <c r="I8" s="21" t="s">
        <v>555</v>
      </c>
      <c r="J8" s="1" t="s">
        <v>561</v>
      </c>
      <c r="K8" s="8"/>
    </row>
    <row r="9" spans="1:11" ht="36" customHeight="1" x14ac:dyDescent="0.3">
      <c r="A9" s="1">
        <f>MAX($A$1:A8)+1</f>
        <v>5</v>
      </c>
      <c r="B9" s="4" t="s">
        <v>13</v>
      </c>
      <c r="C9" s="42"/>
      <c r="D9" s="1">
        <v>17</v>
      </c>
      <c r="E9" s="1">
        <v>16</v>
      </c>
      <c r="F9" s="1">
        <v>1</v>
      </c>
      <c r="G9" s="1">
        <v>1</v>
      </c>
      <c r="H9" s="1" t="s">
        <v>455</v>
      </c>
      <c r="I9" s="1"/>
      <c r="J9" s="1" t="s">
        <v>561</v>
      </c>
      <c r="K9" s="8"/>
    </row>
    <row r="10" spans="1:11" ht="36" customHeight="1" x14ac:dyDescent="0.3">
      <c r="A10" s="1">
        <f>MAX($A$1:A9)+1</f>
        <v>6</v>
      </c>
      <c r="B10" s="4" t="s">
        <v>34</v>
      </c>
      <c r="C10" s="42" t="s">
        <v>31</v>
      </c>
      <c r="D10" s="1">
        <v>22</v>
      </c>
      <c r="E10" s="1">
        <v>19</v>
      </c>
      <c r="F10" s="1">
        <v>3</v>
      </c>
      <c r="G10" s="1">
        <v>1</v>
      </c>
      <c r="H10" s="1" t="s">
        <v>556</v>
      </c>
      <c r="I10" s="1" t="s">
        <v>558</v>
      </c>
      <c r="J10" s="1" t="s">
        <v>561</v>
      </c>
      <c r="K10" s="8"/>
    </row>
    <row r="11" spans="1:11" ht="36" customHeight="1" x14ac:dyDescent="0.3">
      <c r="A11" s="1">
        <f>MAX($A$1:A10)+1</f>
        <v>7</v>
      </c>
      <c r="B11" s="4" t="s">
        <v>33</v>
      </c>
      <c r="C11" s="42"/>
      <c r="D11" s="1">
        <v>23</v>
      </c>
      <c r="E11" s="1">
        <v>21</v>
      </c>
      <c r="F11" s="1">
        <v>2</v>
      </c>
      <c r="G11" s="1">
        <v>1</v>
      </c>
      <c r="H11" s="1" t="s">
        <v>455</v>
      </c>
      <c r="I11" s="1"/>
      <c r="J11" s="1" t="s">
        <v>561</v>
      </c>
      <c r="K11" s="8"/>
    </row>
    <row r="12" spans="1:11" ht="36" customHeight="1" x14ac:dyDescent="0.3">
      <c r="A12" s="1">
        <f>MAX($A$1:A11)+1</f>
        <v>8</v>
      </c>
      <c r="B12" s="4" t="s">
        <v>32</v>
      </c>
      <c r="C12" s="42"/>
      <c r="D12" s="1">
        <v>22</v>
      </c>
      <c r="E12" s="1">
        <v>21</v>
      </c>
      <c r="F12" s="1">
        <v>1</v>
      </c>
      <c r="G12" s="1">
        <v>1</v>
      </c>
      <c r="H12" s="1" t="s">
        <v>455</v>
      </c>
      <c r="I12" s="1"/>
      <c r="J12" s="1" t="s">
        <v>561</v>
      </c>
      <c r="K12" s="8"/>
    </row>
    <row r="13" spans="1:11" ht="36" customHeight="1" x14ac:dyDescent="0.3">
      <c r="A13" s="1">
        <f>MAX($A$1:A12)+1</f>
        <v>9</v>
      </c>
      <c r="B13" s="4" t="s">
        <v>37</v>
      </c>
      <c r="C13" s="42" t="s">
        <v>40</v>
      </c>
      <c r="D13" s="1">
        <v>17</v>
      </c>
      <c r="E13" s="1">
        <v>13</v>
      </c>
      <c r="F13" s="1">
        <v>4</v>
      </c>
      <c r="G13" s="1">
        <v>1</v>
      </c>
      <c r="H13" s="1" t="s">
        <v>556</v>
      </c>
      <c r="I13" s="1" t="s">
        <v>558</v>
      </c>
      <c r="J13" s="1" t="s">
        <v>561</v>
      </c>
      <c r="K13" s="8"/>
    </row>
    <row r="14" spans="1:11" ht="36" customHeight="1" x14ac:dyDescent="0.3">
      <c r="A14" s="42">
        <f>MAX($A$1:A13)+1</f>
        <v>10</v>
      </c>
      <c r="B14" s="43" t="s">
        <v>38</v>
      </c>
      <c r="C14" s="42"/>
      <c r="D14" s="42">
        <v>36</v>
      </c>
      <c r="E14" s="42">
        <v>19</v>
      </c>
      <c r="F14" s="42">
        <v>17</v>
      </c>
      <c r="G14" s="1">
        <v>1</v>
      </c>
      <c r="H14" s="1" t="s">
        <v>556</v>
      </c>
      <c r="I14" s="1" t="s">
        <v>558</v>
      </c>
      <c r="J14" s="1" t="s">
        <v>561</v>
      </c>
      <c r="K14" s="8"/>
    </row>
    <row r="15" spans="1:11" ht="36" customHeight="1" x14ac:dyDescent="0.3">
      <c r="A15" s="42"/>
      <c r="B15" s="43"/>
      <c r="C15" s="42"/>
      <c r="D15" s="42"/>
      <c r="E15" s="42"/>
      <c r="F15" s="42"/>
      <c r="G15" s="1">
        <v>1</v>
      </c>
      <c r="H15" s="1" t="s">
        <v>455</v>
      </c>
      <c r="I15" s="1"/>
      <c r="J15" s="1" t="s">
        <v>561</v>
      </c>
      <c r="K15" s="8"/>
    </row>
    <row r="16" spans="1:11" ht="36" customHeight="1" x14ac:dyDescent="0.3">
      <c r="A16" s="42">
        <f>MAX($A$1:A15)+1</f>
        <v>11</v>
      </c>
      <c r="B16" s="43" t="s">
        <v>39</v>
      </c>
      <c r="C16" s="42"/>
      <c r="D16" s="42">
        <v>26</v>
      </c>
      <c r="E16" s="42">
        <v>24</v>
      </c>
      <c r="F16" s="42">
        <v>2</v>
      </c>
      <c r="G16" s="1">
        <v>1</v>
      </c>
      <c r="H16" s="1" t="s">
        <v>556</v>
      </c>
      <c r="I16" s="1" t="s">
        <v>558</v>
      </c>
      <c r="J16" s="1" t="s">
        <v>561</v>
      </c>
      <c r="K16" s="8"/>
    </row>
    <row r="17" spans="1:11" ht="36" customHeight="1" x14ac:dyDescent="0.3">
      <c r="A17" s="42"/>
      <c r="B17" s="43"/>
      <c r="C17" s="42"/>
      <c r="D17" s="42"/>
      <c r="E17" s="42"/>
      <c r="F17" s="42"/>
      <c r="G17" s="1">
        <v>1</v>
      </c>
      <c r="H17" s="1" t="s">
        <v>557</v>
      </c>
      <c r="I17" s="21" t="s">
        <v>555</v>
      </c>
      <c r="J17" s="1" t="s">
        <v>561</v>
      </c>
      <c r="K17" s="8"/>
    </row>
    <row r="18" spans="1:11" ht="36" customHeight="1" x14ac:dyDescent="0.3">
      <c r="A18" s="42">
        <f>MAX($A$1:A17)+1</f>
        <v>12</v>
      </c>
      <c r="B18" s="43" t="s">
        <v>645</v>
      </c>
      <c r="C18" s="42" t="s">
        <v>59</v>
      </c>
      <c r="D18" s="42">
        <v>35</v>
      </c>
      <c r="E18" s="42">
        <v>14</v>
      </c>
      <c r="F18" s="42">
        <v>21</v>
      </c>
      <c r="G18" s="1">
        <v>1</v>
      </c>
      <c r="H18" s="1" t="s">
        <v>556</v>
      </c>
      <c r="I18" s="1" t="s">
        <v>558</v>
      </c>
      <c r="J18" s="1" t="s">
        <v>561</v>
      </c>
      <c r="K18" s="8"/>
    </row>
    <row r="19" spans="1:11" ht="36" customHeight="1" x14ac:dyDescent="0.3">
      <c r="A19" s="42"/>
      <c r="B19" s="43"/>
      <c r="C19" s="42"/>
      <c r="D19" s="42"/>
      <c r="E19" s="42"/>
      <c r="F19" s="42"/>
      <c r="G19" s="1">
        <v>1</v>
      </c>
      <c r="H19" s="1" t="s">
        <v>455</v>
      </c>
      <c r="I19" s="1"/>
      <c r="J19" s="1" t="s">
        <v>561</v>
      </c>
      <c r="K19" s="8"/>
    </row>
    <row r="20" spans="1:11" ht="36" customHeight="1" x14ac:dyDescent="0.3">
      <c r="A20" s="1">
        <f>MAX($A$1:A19)+1</f>
        <v>13</v>
      </c>
      <c r="B20" s="4" t="s">
        <v>107</v>
      </c>
      <c r="C20" s="42"/>
      <c r="D20" s="1">
        <v>34</v>
      </c>
      <c r="E20" s="1">
        <v>23</v>
      </c>
      <c r="F20" s="1">
        <v>11</v>
      </c>
      <c r="G20" s="1">
        <v>1</v>
      </c>
      <c r="H20" s="1" t="s">
        <v>556</v>
      </c>
      <c r="I20" s="1" t="s">
        <v>558</v>
      </c>
      <c r="J20" s="1" t="s">
        <v>561</v>
      </c>
      <c r="K20" s="8"/>
    </row>
    <row r="21" spans="1:11" s="13" customFormat="1" ht="36" customHeight="1" x14ac:dyDescent="0.3">
      <c r="A21" s="1">
        <f>MAX($A$1:A20)+1</f>
        <v>14</v>
      </c>
      <c r="B21" s="4" t="s">
        <v>108</v>
      </c>
      <c r="C21" s="42"/>
      <c r="D21" s="1">
        <v>19</v>
      </c>
      <c r="E21" s="1">
        <v>8</v>
      </c>
      <c r="F21" s="1">
        <v>11</v>
      </c>
      <c r="G21" s="1">
        <v>1</v>
      </c>
      <c r="H21" s="1" t="s">
        <v>556</v>
      </c>
      <c r="I21" s="1" t="s">
        <v>558</v>
      </c>
      <c r="J21" s="1" t="s">
        <v>561</v>
      </c>
      <c r="K21" s="8"/>
    </row>
    <row r="22" spans="1:11" ht="36" customHeight="1" x14ac:dyDescent="0.3">
      <c r="A22" s="42">
        <f>MAX($A$1:A21)+1</f>
        <v>15</v>
      </c>
      <c r="B22" s="43" t="s">
        <v>61</v>
      </c>
      <c r="C22" s="42" t="s">
        <v>60</v>
      </c>
      <c r="D22" s="42">
        <v>27</v>
      </c>
      <c r="E22" s="42">
        <v>21</v>
      </c>
      <c r="F22" s="42">
        <v>6</v>
      </c>
      <c r="G22" s="1">
        <v>1</v>
      </c>
      <c r="H22" s="1" t="s">
        <v>556</v>
      </c>
      <c r="I22" s="1" t="s">
        <v>558</v>
      </c>
      <c r="J22" s="1" t="s">
        <v>561</v>
      </c>
      <c r="K22" s="8"/>
    </row>
    <row r="23" spans="1:11" ht="36" customHeight="1" x14ac:dyDescent="0.3">
      <c r="A23" s="42"/>
      <c r="B23" s="43"/>
      <c r="C23" s="42"/>
      <c r="D23" s="42"/>
      <c r="E23" s="42"/>
      <c r="F23" s="42"/>
      <c r="G23" s="1">
        <v>1</v>
      </c>
      <c r="H23" s="1" t="s">
        <v>455</v>
      </c>
      <c r="I23" s="1"/>
      <c r="J23" s="1" t="s">
        <v>561</v>
      </c>
      <c r="K23" s="8"/>
    </row>
    <row r="24" spans="1:11" ht="36" customHeight="1" x14ac:dyDescent="0.3">
      <c r="A24" s="42">
        <f>MAX($A$1:A23)+1</f>
        <v>16</v>
      </c>
      <c r="B24" s="43" t="s">
        <v>62</v>
      </c>
      <c r="C24" s="42"/>
      <c r="D24" s="42">
        <v>39</v>
      </c>
      <c r="E24" s="42">
        <v>25</v>
      </c>
      <c r="F24" s="42">
        <v>14</v>
      </c>
      <c r="G24" s="1">
        <v>1</v>
      </c>
      <c r="H24" s="1" t="s">
        <v>556</v>
      </c>
      <c r="I24" s="1" t="s">
        <v>558</v>
      </c>
      <c r="J24" s="1" t="s">
        <v>561</v>
      </c>
      <c r="K24" s="8"/>
    </row>
    <row r="25" spans="1:11" ht="36" customHeight="1" x14ac:dyDescent="0.3">
      <c r="A25" s="42"/>
      <c r="B25" s="43"/>
      <c r="C25" s="42"/>
      <c r="D25" s="42"/>
      <c r="E25" s="42"/>
      <c r="F25" s="42"/>
      <c r="G25" s="1">
        <v>1</v>
      </c>
      <c r="H25" s="1" t="s">
        <v>455</v>
      </c>
      <c r="I25" s="1"/>
      <c r="J25" s="1" t="s">
        <v>561</v>
      </c>
      <c r="K25" s="8"/>
    </row>
    <row r="26" spans="1:11" ht="36" customHeight="1" x14ac:dyDescent="0.3">
      <c r="A26" s="1">
        <f>MAX($A$1:A25)+1</f>
        <v>17</v>
      </c>
      <c r="B26" s="4" t="s">
        <v>562</v>
      </c>
      <c r="C26" s="42"/>
      <c r="D26" s="1">
        <v>13</v>
      </c>
      <c r="E26" s="1">
        <v>9</v>
      </c>
      <c r="F26" s="1">
        <v>4</v>
      </c>
      <c r="G26" s="1">
        <v>1</v>
      </c>
      <c r="H26" s="1" t="s">
        <v>556</v>
      </c>
      <c r="I26" s="1" t="s">
        <v>558</v>
      </c>
      <c r="J26" s="1" t="s">
        <v>561</v>
      </c>
      <c r="K26" s="8"/>
    </row>
    <row r="27" spans="1:11" ht="36" customHeight="1" x14ac:dyDescent="0.3">
      <c r="A27" s="1">
        <f>MAX($A$1:A26)+1</f>
        <v>18</v>
      </c>
      <c r="B27" s="4" t="s">
        <v>64</v>
      </c>
      <c r="C27" s="42"/>
      <c r="D27" s="1">
        <v>16</v>
      </c>
      <c r="E27" s="1">
        <v>15</v>
      </c>
      <c r="F27" s="1">
        <v>1</v>
      </c>
      <c r="G27" s="1">
        <v>1</v>
      </c>
      <c r="H27" s="1" t="s">
        <v>556</v>
      </c>
      <c r="I27" s="1" t="s">
        <v>558</v>
      </c>
      <c r="J27" s="1" t="s">
        <v>561</v>
      </c>
      <c r="K27" s="8"/>
    </row>
    <row r="28" spans="1:11" ht="36" customHeight="1" x14ac:dyDescent="0.3">
      <c r="A28" s="42">
        <f>MAX($A$1:A27)+1</f>
        <v>19</v>
      </c>
      <c r="B28" s="43" t="s">
        <v>65</v>
      </c>
      <c r="C28" s="42"/>
      <c r="D28" s="42" t="s">
        <v>63</v>
      </c>
      <c r="E28" s="42">
        <v>21</v>
      </c>
      <c r="F28" s="42">
        <v>2</v>
      </c>
      <c r="G28" s="1">
        <v>1</v>
      </c>
      <c r="H28" s="1" t="s">
        <v>556</v>
      </c>
      <c r="I28" s="1" t="s">
        <v>558</v>
      </c>
      <c r="J28" s="1" t="s">
        <v>561</v>
      </c>
      <c r="K28" s="8"/>
    </row>
    <row r="29" spans="1:11" ht="36" customHeight="1" x14ac:dyDescent="0.3">
      <c r="A29" s="42"/>
      <c r="B29" s="43"/>
      <c r="C29" s="42"/>
      <c r="D29" s="42"/>
      <c r="E29" s="42"/>
      <c r="F29" s="42"/>
      <c r="G29" s="1">
        <v>1</v>
      </c>
      <c r="H29" s="1" t="s">
        <v>455</v>
      </c>
      <c r="I29" s="1"/>
      <c r="J29" s="1" t="s">
        <v>561</v>
      </c>
      <c r="K29" s="8"/>
    </row>
    <row r="30" spans="1:11" ht="36" customHeight="1" x14ac:dyDescent="0.3">
      <c r="A30" s="42">
        <f>MAX($A$1:A29)+1</f>
        <v>20</v>
      </c>
      <c r="B30" s="43" t="s">
        <v>66</v>
      </c>
      <c r="C30" s="42"/>
      <c r="D30" s="42">
        <v>28</v>
      </c>
      <c r="E30" s="42">
        <v>24</v>
      </c>
      <c r="F30" s="42">
        <v>4</v>
      </c>
      <c r="G30" s="1">
        <v>1</v>
      </c>
      <c r="H30" s="1" t="s">
        <v>556</v>
      </c>
      <c r="I30" s="1" t="s">
        <v>558</v>
      </c>
      <c r="J30" s="1" t="s">
        <v>561</v>
      </c>
      <c r="K30" s="8"/>
    </row>
    <row r="31" spans="1:11" ht="36" customHeight="1" x14ac:dyDescent="0.3">
      <c r="A31" s="42"/>
      <c r="B31" s="43"/>
      <c r="C31" s="42"/>
      <c r="D31" s="42"/>
      <c r="E31" s="42"/>
      <c r="F31" s="42"/>
      <c r="G31" s="1">
        <v>1</v>
      </c>
      <c r="H31" s="1" t="s">
        <v>455</v>
      </c>
      <c r="I31" s="1"/>
      <c r="J31" s="1" t="s">
        <v>561</v>
      </c>
      <c r="K31" s="8"/>
    </row>
    <row r="32" spans="1:11" ht="36" customHeight="1" x14ac:dyDescent="0.3">
      <c r="A32" s="1">
        <f>MAX($A$1:A31)+1</f>
        <v>21</v>
      </c>
      <c r="B32" s="4" t="s">
        <v>79</v>
      </c>
      <c r="C32" s="42" t="s">
        <v>78</v>
      </c>
      <c r="D32" s="1">
        <v>13</v>
      </c>
      <c r="E32" s="1">
        <v>10</v>
      </c>
      <c r="F32" s="1">
        <v>3</v>
      </c>
      <c r="G32" s="1">
        <v>1</v>
      </c>
      <c r="H32" s="1" t="s">
        <v>455</v>
      </c>
      <c r="I32" s="1"/>
      <c r="J32" s="1" t="s">
        <v>561</v>
      </c>
      <c r="K32" s="8"/>
    </row>
    <row r="33" spans="1:11" ht="36" customHeight="1" x14ac:dyDescent="0.3">
      <c r="A33" s="1">
        <f>MAX($A$1:A32)+1</f>
        <v>22</v>
      </c>
      <c r="B33" s="4" t="s">
        <v>80</v>
      </c>
      <c r="C33" s="42"/>
      <c r="D33" s="1">
        <v>18</v>
      </c>
      <c r="E33" s="1">
        <v>14</v>
      </c>
      <c r="F33" s="1">
        <v>4</v>
      </c>
      <c r="G33" s="1">
        <v>1</v>
      </c>
      <c r="H33" s="1" t="s">
        <v>556</v>
      </c>
      <c r="I33" s="1" t="s">
        <v>558</v>
      </c>
      <c r="J33" s="1" t="s">
        <v>561</v>
      </c>
      <c r="K33" s="8"/>
    </row>
    <row r="34" spans="1:11" ht="36" customHeight="1" x14ac:dyDescent="0.3">
      <c r="A34" s="42">
        <f>MAX($A$1:A33)+1</f>
        <v>23</v>
      </c>
      <c r="B34" s="43" t="s">
        <v>81</v>
      </c>
      <c r="C34" s="42"/>
      <c r="D34" s="42">
        <v>30</v>
      </c>
      <c r="E34" s="42">
        <v>25</v>
      </c>
      <c r="F34" s="42">
        <v>5</v>
      </c>
      <c r="G34" s="1">
        <v>1</v>
      </c>
      <c r="H34" s="1" t="s">
        <v>556</v>
      </c>
      <c r="I34" s="1" t="s">
        <v>558</v>
      </c>
      <c r="J34" s="1" t="s">
        <v>561</v>
      </c>
      <c r="K34" s="8"/>
    </row>
    <row r="35" spans="1:11" ht="36" customHeight="1" x14ac:dyDescent="0.3">
      <c r="A35" s="42"/>
      <c r="B35" s="43"/>
      <c r="C35" s="42"/>
      <c r="D35" s="42"/>
      <c r="E35" s="42"/>
      <c r="F35" s="42"/>
      <c r="G35" s="1">
        <v>1</v>
      </c>
      <c r="H35" s="1" t="s">
        <v>455</v>
      </c>
      <c r="I35" s="1"/>
      <c r="J35" s="1" t="s">
        <v>561</v>
      </c>
      <c r="K35" s="8"/>
    </row>
    <row r="36" spans="1:11" ht="36" customHeight="1" x14ac:dyDescent="0.3">
      <c r="A36" s="1">
        <f>MAX($A$1:A35)+1</f>
        <v>24</v>
      </c>
      <c r="B36" s="4" t="s">
        <v>82</v>
      </c>
      <c r="C36" s="42"/>
      <c r="D36" s="1">
        <v>35</v>
      </c>
      <c r="E36" s="1">
        <v>28</v>
      </c>
      <c r="F36" s="1">
        <v>7</v>
      </c>
      <c r="G36" s="1">
        <v>1</v>
      </c>
      <c r="H36" s="1" t="s">
        <v>455</v>
      </c>
      <c r="I36" s="1"/>
      <c r="J36" s="1" t="s">
        <v>561</v>
      </c>
      <c r="K36" s="8"/>
    </row>
    <row r="37" spans="1:11" ht="36" customHeight="1" x14ac:dyDescent="0.3">
      <c r="A37" s="42">
        <f>MAX($A$1:A36)+1</f>
        <v>25</v>
      </c>
      <c r="B37" s="43" t="s">
        <v>83</v>
      </c>
      <c r="C37" s="42"/>
      <c r="D37" s="42" t="s">
        <v>18</v>
      </c>
      <c r="E37" s="42" t="s">
        <v>46</v>
      </c>
      <c r="F37" s="42" t="s">
        <v>22</v>
      </c>
      <c r="G37" s="1">
        <v>1</v>
      </c>
      <c r="H37" s="1" t="s">
        <v>455</v>
      </c>
      <c r="I37" s="1"/>
      <c r="J37" s="1" t="s">
        <v>561</v>
      </c>
      <c r="K37" s="8"/>
    </row>
    <row r="38" spans="1:11" ht="36" customHeight="1" x14ac:dyDescent="0.3">
      <c r="A38" s="42"/>
      <c r="B38" s="43"/>
      <c r="C38" s="42"/>
      <c r="D38" s="42"/>
      <c r="E38" s="42"/>
      <c r="F38" s="42"/>
      <c r="G38" s="1">
        <v>1</v>
      </c>
      <c r="H38" s="1" t="s">
        <v>556</v>
      </c>
      <c r="I38" s="1" t="s">
        <v>558</v>
      </c>
      <c r="J38" s="1" t="s">
        <v>561</v>
      </c>
      <c r="K38" s="8"/>
    </row>
    <row r="39" spans="1:11" s="13" customFormat="1" ht="36" customHeight="1" x14ac:dyDescent="0.3">
      <c r="A39" s="1">
        <f>MAX($A$1:A38)+1</f>
        <v>26</v>
      </c>
      <c r="B39" s="4" t="s">
        <v>76</v>
      </c>
      <c r="C39" s="1" t="s">
        <v>77</v>
      </c>
      <c r="D39" s="1">
        <v>9</v>
      </c>
      <c r="E39" s="1">
        <v>7</v>
      </c>
      <c r="F39" s="1">
        <v>2</v>
      </c>
      <c r="G39" s="1">
        <v>1</v>
      </c>
      <c r="H39" s="1" t="s">
        <v>556</v>
      </c>
      <c r="I39" s="1" t="s">
        <v>558</v>
      </c>
      <c r="J39" s="1" t="s">
        <v>561</v>
      </c>
      <c r="K39" s="8"/>
    </row>
    <row r="40" spans="1:11" ht="36" customHeight="1" x14ac:dyDescent="0.3">
      <c r="A40" s="42">
        <f>MAX($A$1:A39)+1</f>
        <v>27</v>
      </c>
      <c r="B40" s="43" t="s">
        <v>92</v>
      </c>
      <c r="C40" s="42" t="s">
        <v>91</v>
      </c>
      <c r="D40" s="42">
        <v>15</v>
      </c>
      <c r="E40" s="42">
        <v>9</v>
      </c>
      <c r="F40" s="42">
        <v>6</v>
      </c>
      <c r="G40" s="1">
        <v>1</v>
      </c>
      <c r="H40" s="1" t="s">
        <v>455</v>
      </c>
      <c r="I40" s="1"/>
      <c r="J40" s="1" t="s">
        <v>561</v>
      </c>
      <c r="K40" s="8"/>
    </row>
    <row r="41" spans="1:11" ht="36" customHeight="1" x14ac:dyDescent="0.3">
      <c r="A41" s="42"/>
      <c r="B41" s="43"/>
      <c r="C41" s="42"/>
      <c r="D41" s="42"/>
      <c r="E41" s="42"/>
      <c r="F41" s="42"/>
      <c r="G41" s="1">
        <v>1</v>
      </c>
      <c r="H41" s="1" t="s">
        <v>556</v>
      </c>
      <c r="I41" s="1" t="s">
        <v>558</v>
      </c>
      <c r="J41" s="1" t="s">
        <v>561</v>
      </c>
      <c r="K41" s="8"/>
    </row>
    <row r="42" spans="1:11" ht="36" customHeight="1" x14ac:dyDescent="0.3">
      <c r="A42" s="1">
        <f>MAX($A$1:A41)+1</f>
        <v>28</v>
      </c>
      <c r="B42" s="4" t="s">
        <v>93</v>
      </c>
      <c r="C42" s="42"/>
      <c r="D42" s="1">
        <v>28</v>
      </c>
      <c r="E42" s="1">
        <v>10</v>
      </c>
      <c r="F42" s="1">
        <v>18</v>
      </c>
      <c r="G42" s="1">
        <v>1</v>
      </c>
      <c r="H42" s="1" t="s">
        <v>556</v>
      </c>
      <c r="I42" s="1" t="s">
        <v>558</v>
      </c>
      <c r="J42" s="1" t="s">
        <v>561</v>
      </c>
      <c r="K42" s="8"/>
    </row>
    <row r="43" spans="1:11" ht="36" customHeight="1" x14ac:dyDescent="0.3">
      <c r="A43" s="1">
        <f>MAX($A$1:A42)+1</f>
        <v>29</v>
      </c>
      <c r="B43" s="4" t="s">
        <v>118</v>
      </c>
      <c r="C43" s="42" t="s">
        <v>120</v>
      </c>
      <c r="D43" s="1">
        <v>17</v>
      </c>
      <c r="E43" s="1">
        <v>15</v>
      </c>
      <c r="F43" s="1">
        <v>2</v>
      </c>
      <c r="G43" s="1">
        <v>1</v>
      </c>
      <c r="H43" s="1" t="s">
        <v>556</v>
      </c>
      <c r="I43" s="1" t="s">
        <v>558</v>
      </c>
      <c r="J43" s="1" t="s">
        <v>561</v>
      </c>
      <c r="K43" s="8"/>
    </row>
    <row r="44" spans="1:11" ht="36" customHeight="1" x14ac:dyDescent="0.3">
      <c r="A44" s="14">
        <f>MAX($A$1:A43)+1</f>
        <v>30</v>
      </c>
      <c r="B44" s="17" t="s">
        <v>119</v>
      </c>
      <c r="C44" s="42"/>
      <c r="D44" s="8">
        <v>26</v>
      </c>
      <c r="E44" s="8">
        <v>22</v>
      </c>
      <c r="F44" s="8">
        <v>4</v>
      </c>
      <c r="G44" s="8">
        <v>1</v>
      </c>
      <c r="H44" s="1" t="s">
        <v>556</v>
      </c>
      <c r="I44" s="1" t="s">
        <v>558</v>
      </c>
      <c r="J44" s="1" t="s">
        <v>561</v>
      </c>
      <c r="K44" s="8"/>
    </row>
    <row r="45" spans="1:11" ht="36" customHeight="1" x14ac:dyDescent="0.3">
      <c r="A45" s="14">
        <f>MAX($A$1:A44)+1</f>
        <v>31</v>
      </c>
      <c r="B45" s="17" t="s">
        <v>123</v>
      </c>
      <c r="C45" s="16" t="s">
        <v>124</v>
      </c>
      <c r="D45" s="8">
        <v>15</v>
      </c>
      <c r="E45" s="8">
        <v>13</v>
      </c>
      <c r="F45" s="8">
        <v>2</v>
      </c>
      <c r="G45" s="8">
        <v>1</v>
      </c>
      <c r="H45" s="1" t="s">
        <v>557</v>
      </c>
      <c r="I45" s="21" t="s">
        <v>555</v>
      </c>
      <c r="J45" s="1" t="s">
        <v>561</v>
      </c>
      <c r="K45" s="8"/>
    </row>
    <row r="46" spans="1:11" ht="36" customHeight="1" x14ac:dyDescent="0.3">
      <c r="A46" s="14">
        <f>MAX($A$1:A45)+1</f>
        <v>32</v>
      </c>
      <c r="B46" s="24" t="s">
        <v>130</v>
      </c>
      <c r="C46" s="14" t="s">
        <v>129</v>
      </c>
      <c r="D46" s="14">
        <v>19</v>
      </c>
      <c r="E46" s="14">
        <v>16</v>
      </c>
      <c r="F46" s="14">
        <v>3</v>
      </c>
      <c r="G46" s="14">
        <v>1</v>
      </c>
      <c r="H46" s="1" t="s">
        <v>556</v>
      </c>
      <c r="I46" s="1" t="s">
        <v>558</v>
      </c>
      <c r="J46" s="1" t="s">
        <v>561</v>
      </c>
      <c r="K46" s="8"/>
    </row>
    <row r="47" spans="1:11" ht="36" customHeight="1" x14ac:dyDescent="0.3">
      <c r="A47" s="14">
        <f>MAX($A$1:A46)+1</f>
        <v>33</v>
      </c>
      <c r="B47" s="17" t="s">
        <v>133</v>
      </c>
      <c r="C47" s="8" t="s">
        <v>134</v>
      </c>
      <c r="D47" s="8">
        <v>25</v>
      </c>
      <c r="E47" s="8">
        <v>18</v>
      </c>
      <c r="F47" s="8">
        <v>7</v>
      </c>
      <c r="G47" s="8">
        <v>1</v>
      </c>
      <c r="H47" s="1" t="s">
        <v>556</v>
      </c>
      <c r="I47" s="1" t="s">
        <v>558</v>
      </c>
      <c r="J47" s="1" t="s">
        <v>561</v>
      </c>
      <c r="K47" s="8"/>
    </row>
    <row r="48" spans="1:11" ht="36" customHeight="1" x14ac:dyDescent="0.3">
      <c r="A48" s="14">
        <f>MAX($A$1:A47)+1</f>
        <v>34</v>
      </c>
      <c r="B48" s="17" t="s">
        <v>139</v>
      </c>
      <c r="C48" s="48" t="s">
        <v>143</v>
      </c>
      <c r="D48" s="8">
        <v>39</v>
      </c>
      <c r="E48" s="8">
        <v>33</v>
      </c>
      <c r="F48" s="8">
        <v>6</v>
      </c>
      <c r="G48" s="8">
        <v>1</v>
      </c>
      <c r="H48" s="1" t="s">
        <v>455</v>
      </c>
      <c r="I48" s="16"/>
      <c r="J48" s="1" t="s">
        <v>561</v>
      </c>
      <c r="K48" s="8"/>
    </row>
    <row r="49" spans="1:11" ht="36" customHeight="1" x14ac:dyDescent="0.3">
      <c r="A49" s="51">
        <f>MAX($A$1:A48)+1</f>
        <v>35</v>
      </c>
      <c r="B49" s="49" t="s">
        <v>140</v>
      </c>
      <c r="C49" s="47"/>
      <c r="D49" s="47">
        <v>32</v>
      </c>
      <c r="E49" s="47">
        <v>23</v>
      </c>
      <c r="F49" s="47">
        <v>9</v>
      </c>
      <c r="G49" s="8">
        <v>1</v>
      </c>
      <c r="H49" s="1" t="s">
        <v>556</v>
      </c>
      <c r="I49" s="1" t="s">
        <v>558</v>
      </c>
      <c r="J49" s="1" t="s">
        <v>561</v>
      </c>
      <c r="K49" s="8"/>
    </row>
    <row r="50" spans="1:11" ht="36" customHeight="1" x14ac:dyDescent="0.3">
      <c r="A50" s="51"/>
      <c r="B50" s="49"/>
      <c r="C50" s="47"/>
      <c r="D50" s="47"/>
      <c r="E50" s="47"/>
      <c r="F50" s="47"/>
      <c r="G50" s="8">
        <v>1</v>
      </c>
      <c r="H50" s="1" t="s">
        <v>455</v>
      </c>
      <c r="I50" s="16"/>
      <c r="J50" s="1" t="s">
        <v>561</v>
      </c>
      <c r="K50" s="8"/>
    </row>
    <row r="51" spans="1:11" ht="36" customHeight="1" x14ac:dyDescent="0.3">
      <c r="A51" s="51">
        <f>MAX($A$1:A50)+1</f>
        <v>36</v>
      </c>
      <c r="B51" s="49" t="s">
        <v>141</v>
      </c>
      <c r="C51" s="47"/>
      <c r="D51" s="47">
        <v>19</v>
      </c>
      <c r="E51" s="47">
        <v>12</v>
      </c>
      <c r="F51" s="47">
        <v>7</v>
      </c>
      <c r="G51" s="8">
        <v>1</v>
      </c>
      <c r="H51" s="1" t="s">
        <v>556</v>
      </c>
      <c r="I51" s="1" t="s">
        <v>558</v>
      </c>
      <c r="J51" s="1" t="s">
        <v>561</v>
      </c>
      <c r="K51" s="8"/>
    </row>
    <row r="52" spans="1:11" ht="36" customHeight="1" x14ac:dyDescent="0.3">
      <c r="A52" s="51"/>
      <c r="B52" s="49"/>
      <c r="C52" s="47"/>
      <c r="D52" s="47"/>
      <c r="E52" s="47"/>
      <c r="F52" s="47"/>
      <c r="G52" s="8">
        <v>1</v>
      </c>
      <c r="H52" s="1" t="s">
        <v>455</v>
      </c>
      <c r="I52" s="16"/>
      <c r="J52" s="1" t="s">
        <v>561</v>
      </c>
      <c r="K52" s="8"/>
    </row>
    <row r="53" spans="1:11" ht="36" customHeight="1" x14ac:dyDescent="0.3">
      <c r="A53" s="51">
        <f>MAX($A$1:A52)+1</f>
        <v>37</v>
      </c>
      <c r="B53" s="49" t="s">
        <v>142</v>
      </c>
      <c r="C53" s="47"/>
      <c r="D53" s="47">
        <v>49</v>
      </c>
      <c r="E53" s="47">
        <v>26</v>
      </c>
      <c r="F53" s="47">
        <v>23</v>
      </c>
      <c r="G53" s="8">
        <v>1</v>
      </c>
      <c r="H53" s="1" t="s">
        <v>556</v>
      </c>
      <c r="I53" s="1" t="s">
        <v>558</v>
      </c>
      <c r="J53" s="1" t="s">
        <v>561</v>
      </c>
      <c r="K53" s="8"/>
    </row>
    <row r="54" spans="1:11" ht="36" customHeight="1" x14ac:dyDescent="0.3">
      <c r="A54" s="51"/>
      <c r="B54" s="49"/>
      <c r="C54" s="47"/>
      <c r="D54" s="47"/>
      <c r="E54" s="47"/>
      <c r="F54" s="47"/>
      <c r="G54" s="8">
        <v>1</v>
      </c>
      <c r="H54" s="1" t="s">
        <v>455</v>
      </c>
      <c r="I54" s="16"/>
      <c r="J54" s="1" t="s">
        <v>561</v>
      </c>
      <c r="K54" s="8"/>
    </row>
    <row r="55" spans="1:11" ht="36" customHeight="1" x14ac:dyDescent="0.3">
      <c r="A55" s="14">
        <f>MAX($A$1:A54)+1</f>
        <v>38</v>
      </c>
      <c r="B55" s="17" t="s">
        <v>166</v>
      </c>
      <c r="C55" s="16" t="s">
        <v>167</v>
      </c>
      <c r="D55" s="8">
        <v>27</v>
      </c>
      <c r="E55" s="8">
        <v>25</v>
      </c>
      <c r="F55" s="8">
        <v>2</v>
      </c>
      <c r="G55" s="8">
        <v>1</v>
      </c>
      <c r="H55" s="1" t="s">
        <v>455</v>
      </c>
      <c r="I55" s="8"/>
      <c r="J55" s="1" t="s">
        <v>561</v>
      </c>
      <c r="K55" s="8"/>
    </row>
    <row r="56" spans="1:11" ht="36" customHeight="1" x14ac:dyDescent="0.3">
      <c r="A56" s="14">
        <f>MAX($A$1:A55)+1</f>
        <v>39</v>
      </c>
      <c r="B56" s="17" t="s">
        <v>183</v>
      </c>
      <c r="C56" s="16" t="s">
        <v>184</v>
      </c>
      <c r="D56" s="8">
        <v>45</v>
      </c>
      <c r="E56" s="8">
        <v>40</v>
      </c>
      <c r="F56" s="8">
        <v>5</v>
      </c>
      <c r="G56" s="8">
        <v>1</v>
      </c>
      <c r="H56" s="1" t="s">
        <v>455</v>
      </c>
      <c r="I56" s="16"/>
      <c r="J56" s="1" t="s">
        <v>561</v>
      </c>
      <c r="K56" s="8"/>
    </row>
    <row r="57" spans="1:11" ht="36" customHeight="1" x14ac:dyDescent="0.3">
      <c r="A57" s="14">
        <f>MAX($A$1:A56)+1</f>
        <v>40</v>
      </c>
      <c r="B57" s="17" t="s">
        <v>189</v>
      </c>
      <c r="C57" s="16" t="s">
        <v>190</v>
      </c>
      <c r="D57" s="8">
        <v>20</v>
      </c>
      <c r="E57" s="8">
        <v>16</v>
      </c>
      <c r="F57" s="8">
        <v>4</v>
      </c>
      <c r="G57" s="8">
        <v>1</v>
      </c>
      <c r="H57" s="1" t="s">
        <v>455</v>
      </c>
      <c r="I57" s="8"/>
      <c r="J57" s="1" t="s">
        <v>561</v>
      </c>
      <c r="K57" s="8"/>
    </row>
    <row r="58" spans="1:11" ht="36" customHeight="1" x14ac:dyDescent="0.3">
      <c r="A58" s="51">
        <f>MAX($A$1:A57)+1</f>
        <v>41</v>
      </c>
      <c r="B58" s="49" t="s">
        <v>197</v>
      </c>
      <c r="C58" s="48" t="s">
        <v>563</v>
      </c>
      <c r="D58" s="47">
        <v>37</v>
      </c>
      <c r="E58" s="47">
        <v>31</v>
      </c>
      <c r="F58" s="47">
        <v>6</v>
      </c>
      <c r="G58" s="8">
        <v>1</v>
      </c>
      <c r="H58" s="1" t="s">
        <v>556</v>
      </c>
      <c r="I58" s="1" t="s">
        <v>558</v>
      </c>
      <c r="J58" s="1" t="s">
        <v>561</v>
      </c>
      <c r="K58" s="8"/>
    </row>
    <row r="59" spans="1:11" ht="36" customHeight="1" x14ac:dyDescent="0.3">
      <c r="A59" s="51"/>
      <c r="B59" s="49"/>
      <c r="C59" s="47"/>
      <c r="D59" s="47"/>
      <c r="E59" s="47"/>
      <c r="F59" s="47"/>
      <c r="G59" s="8">
        <v>1</v>
      </c>
      <c r="H59" s="1" t="s">
        <v>455</v>
      </c>
      <c r="I59" s="16"/>
      <c r="J59" s="1" t="s">
        <v>561</v>
      </c>
      <c r="K59" s="8"/>
    </row>
    <row r="60" spans="1:11" ht="36" customHeight="1" x14ac:dyDescent="0.3">
      <c r="A60" s="14">
        <f>MAX($A$1:A59)+1</f>
        <v>42</v>
      </c>
      <c r="B60" s="17" t="s">
        <v>204</v>
      </c>
      <c r="C60" s="8" t="s">
        <v>203</v>
      </c>
      <c r="D60" s="8">
        <v>28</v>
      </c>
      <c r="E60" s="8">
        <v>19</v>
      </c>
      <c r="F60" s="8">
        <v>9</v>
      </c>
      <c r="G60" s="8">
        <v>1</v>
      </c>
      <c r="H60" s="1" t="s">
        <v>556</v>
      </c>
      <c r="I60" s="1" t="s">
        <v>558</v>
      </c>
      <c r="J60" s="1" t="s">
        <v>561</v>
      </c>
      <c r="K60" s="8"/>
    </row>
    <row r="61" spans="1:11" ht="36" customHeight="1" x14ac:dyDescent="0.3">
      <c r="A61" s="14">
        <f>MAX($A$1:A60)+1</f>
        <v>43</v>
      </c>
      <c r="B61" s="17" t="s">
        <v>207</v>
      </c>
      <c r="C61" s="8" t="s">
        <v>564</v>
      </c>
      <c r="D61" s="8">
        <v>21</v>
      </c>
      <c r="E61" s="8">
        <v>18</v>
      </c>
      <c r="F61" s="8">
        <v>3</v>
      </c>
      <c r="G61" s="8">
        <v>1</v>
      </c>
      <c r="H61" s="1" t="s">
        <v>455</v>
      </c>
      <c r="I61" s="8"/>
      <c r="J61" s="1" t="s">
        <v>561</v>
      </c>
      <c r="K61" s="8"/>
    </row>
    <row r="62" spans="1:11" ht="36" customHeight="1" x14ac:dyDescent="0.3">
      <c r="A62" s="14">
        <f>MAX($A$1:A61)+1</f>
        <v>44</v>
      </c>
      <c r="B62" s="17" t="s">
        <v>208</v>
      </c>
      <c r="C62" s="8" t="s">
        <v>209</v>
      </c>
      <c r="D62" s="8">
        <v>26</v>
      </c>
      <c r="E62" s="8">
        <v>24</v>
      </c>
      <c r="F62" s="8">
        <v>2</v>
      </c>
      <c r="G62" s="8">
        <v>1</v>
      </c>
      <c r="H62" s="1" t="s">
        <v>557</v>
      </c>
      <c r="I62" s="21" t="s">
        <v>555</v>
      </c>
      <c r="J62" s="1" t="s">
        <v>561</v>
      </c>
      <c r="K62" s="8"/>
    </row>
    <row r="63" spans="1:11" ht="36" customHeight="1" x14ac:dyDescent="0.3">
      <c r="A63" s="14">
        <f>MAX($A$1:A62)+1</f>
        <v>45</v>
      </c>
      <c r="B63" s="17" t="s">
        <v>215</v>
      </c>
      <c r="C63" s="8" t="s">
        <v>216</v>
      </c>
      <c r="D63" s="8">
        <v>30</v>
      </c>
      <c r="E63" s="8">
        <v>29</v>
      </c>
      <c r="F63" s="8">
        <v>1</v>
      </c>
      <c r="G63" s="8">
        <v>1</v>
      </c>
      <c r="H63" s="1" t="s">
        <v>556</v>
      </c>
      <c r="I63" s="1" t="s">
        <v>558</v>
      </c>
      <c r="J63" s="1" t="s">
        <v>561</v>
      </c>
      <c r="K63" s="8"/>
    </row>
    <row r="64" spans="1:11" ht="36" customHeight="1" x14ac:dyDescent="0.3">
      <c r="A64" s="14">
        <f>MAX($A$1:A63)+1</f>
        <v>46</v>
      </c>
      <c r="B64" s="17" t="s">
        <v>567</v>
      </c>
      <c r="C64" s="48" t="s">
        <v>565</v>
      </c>
      <c r="D64" s="8">
        <v>20</v>
      </c>
      <c r="E64" s="8">
        <v>19</v>
      </c>
      <c r="F64" s="8">
        <v>1</v>
      </c>
      <c r="G64" s="8">
        <v>1</v>
      </c>
      <c r="H64" s="1" t="s">
        <v>556</v>
      </c>
      <c r="I64" s="1" t="s">
        <v>558</v>
      </c>
      <c r="J64" s="1" t="s">
        <v>561</v>
      </c>
      <c r="K64" s="8"/>
    </row>
    <row r="65" spans="1:11" ht="36" customHeight="1" x14ac:dyDescent="0.3">
      <c r="A65" s="14">
        <f>MAX($A$1:A64)+1</f>
        <v>47</v>
      </c>
      <c r="B65" s="17" t="s">
        <v>228</v>
      </c>
      <c r="C65" s="47"/>
      <c r="D65" s="8">
        <v>12</v>
      </c>
      <c r="E65" s="8">
        <v>11</v>
      </c>
      <c r="F65" s="8">
        <v>1</v>
      </c>
      <c r="G65" s="8">
        <v>1</v>
      </c>
      <c r="H65" s="1" t="s">
        <v>557</v>
      </c>
      <c r="I65" s="21" t="s">
        <v>555</v>
      </c>
      <c r="J65" s="1" t="s">
        <v>561</v>
      </c>
      <c r="K65" s="8"/>
    </row>
    <row r="66" spans="1:11" ht="36" customHeight="1" x14ac:dyDescent="0.3">
      <c r="A66" s="14">
        <f>MAX($A$1:A65)+1</f>
        <v>48</v>
      </c>
      <c r="B66" s="17" t="s">
        <v>566</v>
      </c>
      <c r="C66" s="48" t="s">
        <v>231</v>
      </c>
      <c r="D66" s="8">
        <v>20</v>
      </c>
      <c r="E66" s="8">
        <v>15</v>
      </c>
      <c r="F66" s="8">
        <v>5</v>
      </c>
      <c r="G66" s="8">
        <v>1</v>
      </c>
      <c r="H66" s="1" t="s">
        <v>556</v>
      </c>
      <c r="I66" s="1" t="s">
        <v>558</v>
      </c>
      <c r="J66" s="1" t="s">
        <v>561</v>
      </c>
      <c r="K66" s="8"/>
    </row>
    <row r="67" spans="1:11" ht="36" customHeight="1" x14ac:dyDescent="0.3">
      <c r="A67" s="14">
        <f>MAX($A$1:A66)+1</f>
        <v>49</v>
      </c>
      <c r="B67" s="17" t="s">
        <v>232</v>
      </c>
      <c r="C67" s="47"/>
      <c r="D67" s="8">
        <v>29</v>
      </c>
      <c r="E67" s="8">
        <v>27</v>
      </c>
      <c r="F67" s="8">
        <v>2</v>
      </c>
      <c r="G67" s="8">
        <v>1</v>
      </c>
      <c r="H67" s="1" t="s">
        <v>556</v>
      </c>
      <c r="I67" s="1" t="s">
        <v>558</v>
      </c>
      <c r="J67" s="1" t="s">
        <v>561</v>
      </c>
      <c r="K67" s="8"/>
    </row>
    <row r="68" spans="1:11" ht="36" customHeight="1" x14ac:dyDescent="0.3">
      <c r="A68" s="14">
        <f>MAX($A$1:A67)+1</f>
        <v>50</v>
      </c>
      <c r="B68" s="17" t="s">
        <v>233</v>
      </c>
      <c r="C68" s="47"/>
      <c r="D68" s="8">
        <v>29</v>
      </c>
      <c r="E68" s="8">
        <v>27</v>
      </c>
      <c r="F68" s="8">
        <v>2</v>
      </c>
      <c r="G68" s="8">
        <v>1</v>
      </c>
      <c r="H68" s="1" t="s">
        <v>556</v>
      </c>
      <c r="I68" s="1" t="s">
        <v>558</v>
      </c>
      <c r="J68" s="1" t="s">
        <v>561</v>
      </c>
      <c r="K68" s="8"/>
    </row>
    <row r="69" spans="1:11" ht="36" customHeight="1" x14ac:dyDescent="0.3">
      <c r="A69" s="14">
        <f>MAX($A$1:A68)+1</f>
        <v>51</v>
      </c>
      <c r="B69" s="17" t="s">
        <v>240</v>
      </c>
      <c r="C69" s="48" t="s">
        <v>241</v>
      </c>
      <c r="D69" s="8">
        <v>29</v>
      </c>
      <c r="E69" s="8">
        <v>28</v>
      </c>
      <c r="F69" s="8">
        <v>1</v>
      </c>
      <c r="G69" s="8">
        <v>1</v>
      </c>
      <c r="H69" s="1" t="s">
        <v>557</v>
      </c>
      <c r="I69" s="21" t="s">
        <v>555</v>
      </c>
      <c r="J69" s="1" t="s">
        <v>561</v>
      </c>
      <c r="K69" s="8"/>
    </row>
    <row r="70" spans="1:11" ht="36" customHeight="1" x14ac:dyDescent="0.3">
      <c r="A70" s="14">
        <f>MAX($A$1:A69)+1</f>
        <v>52</v>
      </c>
      <c r="B70" s="17" t="s">
        <v>569</v>
      </c>
      <c r="C70" s="47"/>
      <c r="D70" s="8">
        <v>28</v>
      </c>
      <c r="E70" s="8">
        <v>27</v>
      </c>
      <c r="F70" s="8">
        <v>1</v>
      </c>
      <c r="G70" s="8">
        <v>1</v>
      </c>
      <c r="H70" s="1" t="s">
        <v>556</v>
      </c>
      <c r="I70" s="1" t="s">
        <v>558</v>
      </c>
      <c r="J70" s="1" t="s">
        <v>561</v>
      </c>
      <c r="K70" s="8"/>
    </row>
    <row r="71" spans="1:11" ht="36" customHeight="1" x14ac:dyDescent="0.3">
      <c r="A71" s="14">
        <f>MAX($A$1:A70)+1</f>
        <v>53</v>
      </c>
      <c r="B71" s="17" t="s">
        <v>142</v>
      </c>
      <c r="C71" s="47"/>
      <c r="D71" s="8">
        <v>23</v>
      </c>
      <c r="E71" s="8">
        <v>22</v>
      </c>
      <c r="F71" s="8">
        <v>1</v>
      </c>
      <c r="G71" s="8">
        <v>1</v>
      </c>
      <c r="H71" s="1" t="s">
        <v>455</v>
      </c>
      <c r="I71" s="8"/>
      <c r="J71" s="1" t="s">
        <v>561</v>
      </c>
      <c r="K71" s="8"/>
    </row>
    <row r="72" spans="1:11" ht="36" customHeight="1" x14ac:dyDescent="0.3">
      <c r="A72" s="51">
        <f>MAX($A$1:A71)+1</f>
        <v>54</v>
      </c>
      <c r="B72" s="49" t="s">
        <v>254</v>
      </c>
      <c r="C72" s="48" t="s">
        <v>568</v>
      </c>
      <c r="D72" s="47">
        <v>34</v>
      </c>
      <c r="E72" s="47">
        <v>30</v>
      </c>
      <c r="F72" s="47">
        <v>4</v>
      </c>
      <c r="G72" s="8">
        <v>1</v>
      </c>
      <c r="H72" s="1" t="s">
        <v>556</v>
      </c>
      <c r="I72" s="1" t="s">
        <v>558</v>
      </c>
      <c r="J72" s="1" t="s">
        <v>561</v>
      </c>
      <c r="K72" s="8"/>
    </row>
    <row r="73" spans="1:11" ht="36" customHeight="1" x14ac:dyDescent="0.3">
      <c r="A73" s="51"/>
      <c r="B73" s="49"/>
      <c r="C73" s="48"/>
      <c r="D73" s="47"/>
      <c r="E73" s="47"/>
      <c r="F73" s="47"/>
      <c r="G73" s="8">
        <v>1</v>
      </c>
      <c r="H73" s="1" t="s">
        <v>455</v>
      </c>
      <c r="I73" s="8"/>
      <c r="J73" s="1" t="s">
        <v>561</v>
      </c>
      <c r="K73" s="8"/>
    </row>
    <row r="74" spans="1:11" ht="36" customHeight="1" x14ac:dyDescent="0.3">
      <c r="A74" s="51">
        <f>MAX($A$1:A73)+1</f>
        <v>55</v>
      </c>
      <c r="B74" s="49" t="s">
        <v>255</v>
      </c>
      <c r="C74" s="48"/>
      <c r="D74" s="47">
        <v>18</v>
      </c>
      <c r="E74" s="47">
        <v>16</v>
      </c>
      <c r="F74" s="47">
        <v>2</v>
      </c>
      <c r="G74" s="8">
        <v>1</v>
      </c>
      <c r="H74" s="1" t="s">
        <v>556</v>
      </c>
      <c r="I74" s="1" t="s">
        <v>558</v>
      </c>
      <c r="J74" s="1" t="s">
        <v>561</v>
      </c>
      <c r="K74" s="8"/>
    </row>
    <row r="75" spans="1:11" ht="36" customHeight="1" x14ac:dyDescent="0.3">
      <c r="A75" s="51"/>
      <c r="B75" s="49"/>
      <c r="C75" s="48"/>
      <c r="D75" s="47"/>
      <c r="E75" s="47"/>
      <c r="F75" s="47"/>
      <c r="G75" s="8">
        <v>1</v>
      </c>
      <c r="H75" s="1" t="s">
        <v>455</v>
      </c>
      <c r="I75" s="8"/>
      <c r="J75" s="1" t="s">
        <v>561</v>
      </c>
      <c r="K75" s="8"/>
    </row>
    <row r="76" spans="1:11" ht="36" customHeight="1" x14ac:dyDescent="0.3">
      <c r="A76" s="14">
        <f>MAX($A$1:A75)+1</f>
        <v>56</v>
      </c>
      <c r="B76" s="17" t="s">
        <v>256</v>
      </c>
      <c r="C76" s="48"/>
      <c r="D76" s="8">
        <v>32</v>
      </c>
      <c r="E76" s="8">
        <v>28</v>
      </c>
      <c r="F76" s="8">
        <v>4</v>
      </c>
      <c r="G76" s="8">
        <v>1</v>
      </c>
      <c r="H76" s="1" t="s">
        <v>455</v>
      </c>
      <c r="I76" s="8"/>
      <c r="J76" s="1" t="s">
        <v>561</v>
      </c>
      <c r="K76" s="8"/>
    </row>
    <row r="77" spans="1:11" ht="36" customHeight="1" x14ac:dyDescent="0.3">
      <c r="A77" s="14">
        <f>MAX($A$1:A76)+1</f>
        <v>57</v>
      </c>
      <c r="B77" s="17" t="s">
        <v>260</v>
      </c>
      <c r="C77" s="16" t="s">
        <v>261</v>
      </c>
      <c r="D77" s="8">
        <v>28</v>
      </c>
      <c r="E77" s="8">
        <v>26</v>
      </c>
      <c r="F77" s="8">
        <v>2</v>
      </c>
      <c r="G77" s="8">
        <v>1</v>
      </c>
      <c r="H77" s="1" t="s">
        <v>556</v>
      </c>
      <c r="I77" s="1" t="s">
        <v>558</v>
      </c>
      <c r="J77" s="1" t="s">
        <v>561</v>
      </c>
      <c r="K77" s="8"/>
    </row>
    <row r="78" spans="1:11" ht="36" customHeight="1" x14ac:dyDescent="0.3">
      <c r="A78" s="14">
        <f>MAX($A$1:A77)+1</f>
        <v>58</v>
      </c>
      <c r="B78" s="17" t="s">
        <v>272</v>
      </c>
      <c r="C78" s="8" t="s">
        <v>273</v>
      </c>
      <c r="D78" s="8">
        <v>40</v>
      </c>
      <c r="E78" s="8">
        <v>39</v>
      </c>
      <c r="F78" s="8">
        <v>1</v>
      </c>
      <c r="G78" s="8">
        <v>1</v>
      </c>
      <c r="H78" s="1" t="s">
        <v>455</v>
      </c>
      <c r="I78" s="8"/>
      <c r="J78" s="1" t="s">
        <v>561</v>
      </c>
      <c r="K78" s="8"/>
    </row>
    <row r="79" spans="1:11" ht="36" customHeight="1" x14ac:dyDescent="0.3">
      <c r="A79" s="14">
        <f>MAX($A$1:A78)+1</f>
        <v>59</v>
      </c>
      <c r="B79" s="17" t="s">
        <v>284</v>
      </c>
      <c r="C79" s="47" t="s">
        <v>285</v>
      </c>
      <c r="D79" s="8">
        <v>23</v>
      </c>
      <c r="E79" s="8">
        <v>19</v>
      </c>
      <c r="F79" s="8">
        <v>4</v>
      </c>
      <c r="G79" s="8">
        <v>1</v>
      </c>
      <c r="H79" s="1" t="s">
        <v>455</v>
      </c>
      <c r="I79" s="8"/>
      <c r="J79" s="1" t="s">
        <v>561</v>
      </c>
      <c r="K79" s="8"/>
    </row>
    <row r="80" spans="1:11" ht="36" customHeight="1" x14ac:dyDescent="0.3">
      <c r="A80" s="14">
        <f>MAX($A$1:A79)+1</f>
        <v>60</v>
      </c>
      <c r="B80" s="17" t="s">
        <v>287</v>
      </c>
      <c r="C80" s="47"/>
      <c r="D80" s="8">
        <v>21</v>
      </c>
      <c r="E80" s="8">
        <v>17</v>
      </c>
      <c r="F80" s="8">
        <v>4</v>
      </c>
      <c r="G80" s="8">
        <v>1</v>
      </c>
      <c r="H80" s="1" t="s">
        <v>556</v>
      </c>
      <c r="I80" s="1" t="s">
        <v>558</v>
      </c>
      <c r="J80" s="1" t="s">
        <v>561</v>
      </c>
      <c r="K80" s="8"/>
    </row>
    <row r="81" spans="1:11" ht="36" customHeight="1" x14ac:dyDescent="0.3">
      <c r="A81" s="14">
        <f>MAX($A$1:A80)+1</f>
        <v>61</v>
      </c>
      <c r="B81" s="17" t="s">
        <v>286</v>
      </c>
      <c r="C81" s="47"/>
      <c r="D81" s="8">
        <v>10</v>
      </c>
      <c r="E81" s="8">
        <v>7</v>
      </c>
      <c r="F81" s="8">
        <v>3</v>
      </c>
      <c r="G81" s="8">
        <v>1</v>
      </c>
      <c r="H81" s="1" t="s">
        <v>455</v>
      </c>
      <c r="I81" s="8"/>
      <c r="J81" s="1" t="s">
        <v>561</v>
      </c>
      <c r="K81" s="8"/>
    </row>
    <row r="82" spans="1:11" ht="36" customHeight="1" x14ac:dyDescent="0.3">
      <c r="A82" s="14">
        <f>MAX($A$1:A81)+1</f>
        <v>62</v>
      </c>
      <c r="B82" s="17" t="s">
        <v>295</v>
      </c>
      <c r="C82" s="47" t="s">
        <v>294</v>
      </c>
      <c r="D82" s="8">
        <v>29</v>
      </c>
      <c r="E82" s="8">
        <v>28</v>
      </c>
      <c r="F82" s="8">
        <v>1</v>
      </c>
      <c r="G82" s="8">
        <v>1</v>
      </c>
      <c r="H82" s="1" t="s">
        <v>557</v>
      </c>
      <c r="I82" s="21" t="s">
        <v>555</v>
      </c>
      <c r="J82" s="1" t="s">
        <v>561</v>
      </c>
      <c r="K82" s="8"/>
    </row>
    <row r="83" spans="1:11" ht="36" customHeight="1" x14ac:dyDescent="0.3">
      <c r="A83" s="51">
        <f>MAX($A$1:A82)+1</f>
        <v>63</v>
      </c>
      <c r="B83" s="49" t="s">
        <v>296</v>
      </c>
      <c r="C83" s="47"/>
      <c r="D83" s="47">
        <v>29</v>
      </c>
      <c r="E83" s="47">
        <v>27</v>
      </c>
      <c r="F83" s="47">
        <v>2</v>
      </c>
      <c r="G83" s="8">
        <v>1</v>
      </c>
      <c r="H83" s="1" t="s">
        <v>556</v>
      </c>
      <c r="I83" s="1" t="s">
        <v>558</v>
      </c>
      <c r="J83" s="1" t="s">
        <v>561</v>
      </c>
      <c r="K83" s="8"/>
    </row>
    <row r="84" spans="1:11" ht="36" customHeight="1" x14ac:dyDescent="0.3">
      <c r="A84" s="51"/>
      <c r="B84" s="49"/>
      <c r="C84" s="47"/>
      <c r="D84" s="47"/>
      <c r="E84" s="47"/>
      <c r="F84" s="47"/>
      <c r="G84" s="8">
        <v>1</v>
      </c>
      <c r="H84" s="1" t="s">
        <v>455</v>
      </c>
      <c r="I84" s="8"/>
      <c r="J84" s="1" t="s">
        <v>561</v>
      </c>
      <c r="K84" s="8"/>
    </row>
    <row r="85" spans="1:11" ht="36" customHeight="1" x14ac:dyDescent="0.3">
      <c r="A85" s="51">
        <f>MAX($A$1:A84)+1</f>
        <v>64</v>
      </c>
      <c r="B85" s="49" t="s">
        <v>312</v>
      </c>
      <c r="C85" s="48" t="s">
        <v>570</v>
      </c>
      <c r="D85" s="47">
        <v>29</v>
      </c>
      <c r="E85" s="47">
        <v>24</v>
      </c>
      <c r="F85" s="47">
        <v>5</v>
      </c>
      <c r="G85" s="8">
        <v>1</v>
      </c>
      <c r="H85" s="1" t="s">
        <v>556</v>
      </c>
      <c r="I85" s="1" t="s">
        <v>558</v>
      </c>
      <c r="J85" s="1" t="s">
        <v>561</v>
      </c>
      <c r="K85" s="8"/>
    </row>
    <row r="86" spans="1:11" ht="36" customHeight="1" x14ac:dyDescent="0.3">
      <c r="A86" s="51"/>
      <c r="B86" s="49"/>
      <c r="C86" s="47"/>
      <c r="D86" s="47"/>
      <c r="E86" s="47"/>
      <c r="F86" s="47"/>
      <c r="G86" s="8">
        <v>1</v>
      </c>
      <c r="H86" s="1" t="s">
        <v>557</v>
      </c>
      <c r="I86" s="21" t="s">
        <v>555</v>
      </c>
      <c r="J86" s="1" t="s">
        <v>561</v>
      </c>
      <c r="K86" s="8"/>
    </row>
    <row r="87" spans="1:11" ht="36" customHeight="1" x14ac:dyDescent="0.3">
      <c r="A87" s="14">
        <f>MAX($A$1:A86)+1</f>
        <v>65</v>
      </c>
      <c r="B87" s="17" t="s">
        <v>313</v>
      </c>
      <c r="C87" s="47"/>
      <c r="D87" s="8">
        <v>31</v>
      </c>
      <c r="E87" s="8">
        <v>26</v>
      </c>
      <c r="F87" s="8">
        <v>5</v>
      </c>
      <c r="G87" s="8">
        <v>1</v>
      </c>
      <c r="H87" s="1" t="s">
        <v>455</v>
      </c>
      <c r="I87" s="8"/>
      <c r="J87" s="1" t="s">
        <v>561</v>
      </c>
      <c r="K87" s="8"/>
    </row>
    <row r="88" spans="1:11" ht="36" customHeight="1" x14ac:dyDescent="0.3">
      <c r="A88" s="14">
        <f>MAX($A$1:A87)+1</f>
        <v>66</v>
      </c>
      <c r="B88" s="17" t="s">
        <v>333</v>
      </c>
      <c r="C88" s="8" t="s">
        <v>334</v>
      </c>
      <c r="D88" s="8">
        <v>16</v>
      </c>
      <c r="E88" s="8">
        <v>14</v>
      </c>
      <c r="F88" s="8">
        <v>2</v>
      </c>
      <c r="G88" s="8">
        <v>1</v>
      </c>
      <c r="H88" s="1" t="s">
        <v>455</v>
      </c>
      <c r="I88" s="8"/>
      <c r="J88" s="1" t="s">
        <v>561</v>
      </c>
      <c r="K88" s="8"/>
    </row>
    <row r="89" spans="1:11" ht="36" customHeight="1" x14ac:dyDescent="0.3">
      <c r="A89" s="14">
        <f>MAX($A$1:A88)+1</f>
        <v>67</v>
      </c>
      <c r="B89" s="17" t="s">
        <v>336</v>
      </c>
      <c r="C89" s="47" t="s">
        <v>335</v>
      </c>
      <c r="D89" s="8">
        <v>40</v>
      </c>
      <c r="E89" s="8">
        <v>31</v>
      </c>
      <c r="F89" s="8">
        <v>9</v>
      </c>
      <c r="G89" s="8">
        <v>1</v>
      </c>
      <c r="H89" s="1" t="s">
        <v>556</v>
      </c>
      <c r="I89" s="1" t="s">
        <v>558</v>
      </c>
      <c r="J89" s="1" t="s">
        <v>561</v>
      </c>
      <c r="K89" s="8"/>
    </row>
    <row r="90" spans="1:11" ht="36" customHeight="1" x14ac:dyDescent="0.3">
      <c r="A90" s="14">
        <f>MAX($A$1:A89)+1</f>
        <v>68</v>
      </c>
      <c r="B90" s="17" t="s">
        <v>337</v>
      </c>
      <c r="C90" s="47"/>
      <c r="D90" s="8">
        <v>11</v>
      </c>
      <c r="E90" s="8">
        <v>8</v>
      </c>
      <c r="F90" s="8">
        <v>3</v>
      </c>
      <c r="G90" s="8">
        <v>1</v>
      </c>
      <c r="H90" s="1" t="s">
        <v>556</v>
      </c>
      <c r="I90" s="1" t="s">
        <v>558</v>
      </c>
      <c r="J90" s="1" t="s">
        <v>561</v>
      </c>
      <c r="K90" s="8"/>
    </row>
    <row r="91" spans="1:11" ht="36" customHeight="1" x14ac:dyDescent="0.3">
      <c r="A91" s="14">
        <f>MAX($A$1:A90)+1</f>
        <v>69</v>
      </c>
      <c r="B91" s="17" t="s">
        <v>351</v>
      </c>
      <c r="C91" s="47" t="s">
        <v>352</v>
      </c>
      <c r="D91" s="18">
        <v>31</v>
      </c>
      <c r="E91" s="18">
        <v>29</v>
      </c>
      <c r="F91" s="18">
        <f>D91-E91</f>
        <v>2</v>
      </c>
      <c r="G91" s="18">
        <v>1</v>
      </c>
      <c r="H91" s="1" t="s">
        <v>556</v>
      </c>
      <c r="I91" s="1" t="s">
        <v>558</v>
      </c>
      <c r="J91" s="1" t="s">
        <v>561</v>
      </c>
      <c r="K91" s="8"/>
    </row>
    <row r="92" spans="1:11" ht="36" customHeight="1" x14ac:dyDescent="0.3">
      <c r="A92" s="51">
        <f>MAX($A$1:A91)+1</f>
        <v>70</v>
      </c>
      <c r="B92" s="49" t="s">
        <v>353</v>
      </c>
      <c r="C92" s="47"/>
      <c r="D92" s="50">
        <v>48</v>
      </c>
      <c r="E92" s="50">
        <v>44</v>
      </c>
      <c r="F92" s="50">
        <f t="shared" ref="F92" si="0">D92-E92</f>
        <v>4</v>
      </c>
      <c r="G92" s="18">
        <v>1</v>
      </c>
      <c r="H92" s="1" t="s">
        <v>556</v>
      </c>
      <c r="I92" s="1" t="s">
        <v>558</v>
      </c>
      <c r="J92" s="1" t="s">
        <v>561</v>
      </c>
      <c r="K92" s="8"/>
    </row>
    <row r="93" spans="1:11" ht="36" customHeight="1" x14ac:dyDescent="0.3">
      <c r="A93" s="51"/>
      <c r="B93" s="49"/>
      <c r="C93" s="47"/>
      <c r="D93" s="50"/>
      <c r="E93" s="50"/>
      <c r="F93" s="50"/>
      <c r="G93" s="18">
        <v>1</v>
      </c>
      <c r="H93" s="8" t="s">
        <v>559</v>
      </c>
      <c r="I93" s="11" t="s">
        <v>560</v>
      </c>
      <c r="J93" s="1" t="s">
        <v>561</v>
      </c>
      <c r="K93" s="8"/>
    </row>
    <row r="94" spans="1:11" ht="36" customHeight="1" x14ac:dyDescent="0.3">
      <c r="A94" s="14">
        <f>MAX($A$1:A93)+1</f>
        <v>71</v>
      </c>
      <c r="B94" s="17" t="s">
        <v>364</v>
      </c>
      <c r="C94" s="47" t="s">
        <v>365</v>
      </c>
      <c r="D94" s="8">
        <v>35</v>
      </c>
      <c r="E94" s="8">
        <v>31</v>
      </c>
      <c r="F94" s="8">
        <v>4</v>
      </c>
      <c r="G94" s="8">
        <v>1</v>
      </c>
      <c r="H94" s="1" t="s">
        <v>556</v>
      </c>
      <c r="I94" s="1" t="s">
        <v>558</v>
      </c>
      <c r="J94" s="1" t="s">
        <v>561</v>
      </c>
      <c r="K94" s="8"/>
    </row>
    <row r="95" spans="1:11" ht="36" customHeight="1" x14ac:dyDescent="0.3">
      <c r="A95" s="14">
        <f>MAX($A$1:A94)+1</f>
        <v>72</v>
      </c>
      <c r="B95" s="17" t="s">
        <v>366</v>
      </c>
      <c r="C95" s="47"/>
      <c r="D95" s="8">
        <v>36</v>
      </c>
      <c r="E95" s="8">
        <v>32</v>
      </c>
      <c r="F95" s="8">
        <v>4</v>
      </c>
      <c r="G95" s="8">
        <v>1</v>
      </c>
      <c r="H95" s="1" t="s">
        <v>556</v>
      </c>
      <c r="I95" s="1" t="s">
        <v>558</v>
      </c>
      <c r="J95" s="1" t="s">
        <v>561</v>
      </c>
      <c r="K95" s="8"/>
    </row>
    <row r="96" spans="1:11" ht="36" customHeight="1" x14ac:dyDescent="0.3">
      <c r="A96" s="14">
        <f>MAX($A$1:A95)+1</f>
        <v>73</v>
      </c>
      <c r="B96" s="17" t="s">
        <v>383</v>
      </c>
      <c r="C96" s="8" t="s">
        <v>384</v>
      </c>
      <c r="D96" s="8">
        <v>32</v>
      </c>
      <c r="E96" s="8">
        <v>25</v>
      </c>
      <c r="F96" s="8">
        <v>7</v>
      </c>
      <c r="G96" s="8">
        <v>1</v>
      </c>
      <c r="H96" s="1" t="s">
        <v>556</v>
      </c>
      <c r="I96" s="1" t="s">
        <v>558</v>
      </c>
      <c r="J96" s="1" t="s">
        <v>561</v>
      </c>
      <c r="K96" s="8"/>
    </row>
    <row r="97" spans="1:11" ht="36" customHeight="1" x14ac:dyDescent="0.3">
      <c r="A97" s="51">
        <f>MAX($A$1:A96)+1</f>
        <v>74</v>
      </c>
      <c r="B97" s="49" t="s">
        <v>571</v>
      </c>
      <c r="C97" s="48" t="s">
        <v>401</v>
      </c>
      <c r="D97" s="47">
        <v>25</v>
      </c>
      <c r="E97" s="47">
        <v>11</v>
      </c>
      <c r="F97" s="47">
        <v>14</v>
      </c>
      <c r="G97" s="8">
        <v>1</v>
      </c>
      <c r="H97" s="1" t="s">
        <v>556</v>
      </c>
      <c r="I97" s="1" t="s">
        <v>558</v>
      </c>
      <c r="J97" s="1" t="s">
        <v>561</v>
      </c>
      <c r="K97" s="8"/>
    </row>
    <row r="98" spans="1:11" ht="36" customHeight="1" x14ac:dyDescent="0.3">
      <c r="A98" s="51"/>
      <c r="B98" s="49"/>
      <c r="C98" s="47"/>
      <c r="D98" s="47"/>
      <c r="E98" s="47"/>
      <c r="F98" s="47"/>
      <c r="G98" s="8">
        <v>1</v>
      </c>
      <c r="H98" s="1" t="s">
        <v>455</v>
      </c>
      <c r="I98" s="8"/>
      <c r="J98" s="1" t="s">
        <v>561</v>
      </c>
      <c r="K98" s="8"/>
    </row>
    <row r="99" spans="1:11" ht="36" customHeight="1" x14ac:dyDescent="0.3">
      <c r="A99" s="14">
        <f>MAX($A$1:A98)+1</f>
        <v>75</v>
      </c>
      <c r="B99" s="17" t="s">
        <v>573</v>
      </c>
      <c r="C99" s="47"/>
      <c r="D99" s="8">
        <v>43</v>
      </c>
      <c r="E99" s="8">
        <v>26</v>
      </c>
      <c r="F99" s="8">
        <v>17</v>
      </c>
      <c r="G99" s="8">
        <v>1</v>
      </c>
      <c r="H99" s="1" t="s">
        <v>556</v>
      </c>
      <c r="I99" s="1" t="s">
        <v>558</v>
      </c>
      <c r="J99" s="1" t="s">
        <v>561</v>
      </c>
      <c r="K99" s="8"/>
    </row>
    <row r="100" spans="1:11" ht="36" customHeight="1" x14ac:dyDescent="0.3">
      <c r="A100" s="14">
        <f>MAX($A$1:A99)+1</f>
        <v>76</v>
      </c>
      <c r="B100" s="17" t="s">
        <v>407</v>
      </c>
      <c r="C100" s="48" t="s">
        <v>572</v>
      </c>
      <c r="D100" s="8">
        <v>31</v>
      </c>
      <c r="E100" s="8">
        <v>30</v>
      </c>
      <c r="F100" s="8">
        <v>1</v>
      </c>
      <c r="G100" s="8">
        <v>1</v>
      </c>
      <c r="H100" s="1" t="s">
        <v>556</v>
      </c>
      <c r="I100" s="1" t="s">
        <v>558</v>
      </c>
      <c r="J100" s="1" t="s">
        <v>561</v>
      </c>
      <c r="K100" s="8"/>
    </row>
    <row r="101" spans="1:11" ht="36" customHeight="1" x14ac:dyDescent="0.3">
      <c r="A101" s="14">
        <f>MAX($A$1:A100)+1</f>
        <v>77</v>
      </c>
      <c r="B101" s="17" t="s">
        <v>215</v>
      </c>
      <c r="C101" s="47"/>
      <c r="D101" s="8">
        <v>20</v>
      </c>
      <c r="E101" s="8">
        <v>19</v>
      </c>
      <c r="F101" s="8">
        <v>1</v>
      </c>
      <c r="G101" s="8">
        <v>1</v>
      </c>
      <c r="H101" s="1" t="s">
        <v>556</v>
      </c>
      <c r="I101" s="1" t="s">
        <v>558</v>
      </c>
      <c r="J101" s="1" t="s">
        <v>561</v>
      </c>
      <c r="K101" s="8"/>
    </row>
    <row r="102" spans="1:11" ht="36" customHeight="1" x14ac:dyDescent="0.3">
      <c r="A102" s="14">
        <f>MAX($A$1:A101)+1</f>
        <v>78</v>
      </c>
      <c r="B102" s="17" t="s">
        <v>408</v>
      </c>
      <c r="C102" s="47"/>
      <c r="D102" s="8">
        <v>30</v>
      </c>
      <c r="E102" s="8">
        <v>27</v>
      </c>
      <c r="F102" s="8">
        <v>3</v>
      </c>
      <c r="G102" s="8">
        <v>1</v>
      </c>
      <c r="H102" s="1" t="s">
        <v>556</v>
      </c>
      <c r="I102" s="1" t="s">
        <v>558</v>
      </c>
      <c r="J102" s="1" t="s">
        <v>561</v>
      </c>
      <c r="K102" s="8"/>
    </row>
    <row r="103" spans="1:11" ht="36" customHeight="1" x14ac:dyDescent="0.3">
      <c r="A103" s="51">
        <f>MAX($A$1:A102)+1</f>
        <v>79</v>
      </c>
      <c r="B103" s="49" t="s">
        <v>409</v>
      </c>
      <c r="C103" s="47"/>
      <c r="D103" s="47">
        <v>21</v>
      </c>
      <c r="E103" s="47">
        <v>18</v>
      </c>
      <c r="F103" s="47">
        <v>3</v>
      </c>
      <c r="G103" s="8">
        <v>1</v>
      </c>
      <c r="H103" s="1" t="s">
        <v>455</v>
      </c>
      <c r="I103" s="8"/>
      <c r="J103" s="1" t="s">
        <v>561</v>
      </c>
      <c r="K103" s="8"/>
    </row>
    <row r="104" spans="1:11" ht="36" customHeight="1" x14ac:dyDescent="0.3">
      <c r="A104" s="51"/>
      <c r="B104" s="49"/>
      <c r="C104" s="47"/>
      <c r="D104" s="47"/>
      <c r="E104" s="47"/>
      <c r="F104" s="47"/>
      <c r="G104" s="8">
        <v>1</v>
      </c>
      <c r="H104" s="1" t="s">
        <v>556</v>
      </c>
      <c r="I104" s="1" t="s">
        <v>558</v>
      </c>
      <c r="J104" s="1" t="s">
        <v>561</v>
      </c>
      <c r="K104" s="8"/>
    </row>
    <row r="105" spans="1:11" ht="36" customHeight="1" x14ac:dyDescent="0.3">
      <c r="A105" s="14">
        <f>MAX($A$1:A104)+1</f>
        <v>80</v>
      </c>
      <c r="B105" s="17" t="s">
        <v>215</v>
      </c>
      <c r="C105" s="8" t="s">
        <v>418</v>
      </c>
      <c r="D105" s="8">
        <v>32</v>
      </c>
      <c r="E105" s="8">
        <v>28</v>
      </c>
      <c r="F105" s="8">
        <v>4</v>
      </c>
      <c r="G105" s="8">
        <v>1</v>
      </c>
      <c r="H105" s="1" t="s">
        <v>556</v>
      </c>
      <c r="I105" s="1" t="s">
        <v>558</v>
      </c>
      <c r="J105" s="1" t="s">
        <v>561</v>
      </c>
      <c r="K105" s="8"/>
    </row>
    <row r="106" spans="1:11" ht="36" customHeight="1" x14ac:dyDescent="0.3">
      <c r="A106" s="14">
        <f>MAX($A$1:A105)+1</f>
        <v>81</v>
      </c>
      <c r="B106" s="17" t="s">
        <v>427</v>
      </c>
      <c r="C106" s="48" t="s">
        <v>574</v>
      </c>
      <c r="D106" s="8">
        <v>31</v>
      </c>
      <c r="E106" s="8">
        <v>30</v>
      </c>
      <c r="F106" s="8">
        <v>1</v>
      </c>
      <c r="G106" s="8">
        <v>1</v>
      </c>
      <c r="H106" s="1" t="s">
        <v>556</v>
      </c>
      <c r="I106" s="1" t="s">
        <v>558</v>
      </c>
      <c r="J106" s="1" t="s">
        <v>561</v>
      </c>
      <c r="K106" s="8"/>
    </row>
    <row r="107" spans="1:11" ht="36" customHeight="1" x14ac:dyDescent="0.3">
      <c r="A107" s="14">
        <f>MAX($A$1:A106)+1</f>
        <v>82</v>
      </c>
      <c r="B107" s="17" t="s">
        <v>428</v>
      </c>
      <c r="C107" s="47"/>
      <c r="D107" s="8">
        <v>41</v>
      </c>
      <c r="E107" s="8">
        <v>37</v>
      </c>
      <c r="F107" s="8">
        <v>4</v>
      </c>
      <c r="G107" s="8">
        <v>1</v>
      </c>
      <c r="H107" s="1" t="s">
        <v>556</v>
      </c>
      <c r="I107" s="1" t="s">
        <v>558</v>
      </c>
      <c r="J107" s="1" t="s">
        <v>561</v>
      </c>
      <c r="K107" s="8"/>
    </row>
    <row r="108" spans="1:11" ht="36" customHeight="1" x14ac:dyDescent="0.3">
      <c r="A108" s="14">
        <f>MAX($A$1:A107)+1</f>
        <v>83</v>
      </c>
      <c r="B108" s="17" t="s">
        <v>439</v>
      </c>
      <c r="C108" s="8" t="s">
        <v>440</v>
      </c>
      <c r="D108" s="8">
        <v>39</v>
      </c>
      <c r="E108" s="8">
        <v>29</v>
      </c>
      <c r="F108" s="8">
        <v>10</v>
      </c>
      <c r="G108" s="8">
        <v>1</v>
      </c>
      <c r="H108" s="1" t="s">
        <v>455</v>
      </c>
      <c r="I108" s="8"/>
      <c r="J108" s="1" t="s">
        <v>561</v>
      </c>
      <c r="K108" s="8"/>
    </row>
    <row r="109" spans="1:11" ht="36" customHeight="1" x14ac:dyDescent="0.3">
      <c r="A109" s="14">
        <f>MAX($A$1:A108)+1</f>
        <v>84</v>
      </c>
      <c r="B109" s="17" t="s">
        <v>445</v>
      </c>
      <c r="C109" s="48" t="s">
        <v>575</v>
      </c>
      <c r="D109" s="8">
        <v>25</v>
      </c>
      <c r="E109" s="8">
        <v>22</v>
      </c>
      <c r="F109" s="8">
        <v>3</v>
      </c>
      <c r="G109" s="8">
        <v>1</v>
      </c>
      <c r="H109" s="1" t="s">
        <v>455</v>
      </c>
      <c r="I109" s="8"/>
      <c r="J109" s="1" t="s">
        <v>561</v>
      </c>
      <c r="K109" s="8"/>
    </row>
    <row r="110" spans="1:11" ht="36" customHeight="1" x14ac:dyDescent="0.3">
      <c r="A110" s="14">
        <f>MAX($A$1:A109)+1</f>
        <v>85</v>
      </c>
      <c r="B110" s="17" t="s">
        <v>576</v>
      </c>
      <c r="C110" s="47"/>
      <c r="D110" s="8">
        <v>24</v>
      </c>
      <c r="E110" s="8">
        <v>22</v>
      </c>
      <c r="F110" s="8">
        <v>2</v>
      </c>
      <c r="G110" s="8">
        <v>1</v>
      </c>
      <c r="H110" s="1" t="s">
        <v>455</v>
      </c>
      <c r="I110" s="8"/>
      <c r="J110" s="1" t="s">
        <v>561</v>
      </c>
      <c r="K110" s="8"/>
    </row>
    <row r="111" spans="1:11" ht="36" customHeight="1" x14ac:dyDescent="0.3">
      <c r="A111" s="14">
        <f>MAX($A$1:A110)+1</f>
        <v>86</v>
      </c>
      <c r="B111" s="17" t="s">
        <v>166</v>
      </c>
      <c r="C111" s="47"/>
      <c r="D111" s="8">
        <v>19</v>
      </c>
      <c r="E111" s="8">
        <v>17</v>
      </c>
      <c r="F111" s="8">
        <v>2</v>
      </c>
      <c r="G111" s="8">
        <v>1</v>
      </c>
      <c r="H111" s="1" t="s">
        <v>455</v>
      </c>
      <c r="I111" s="8"/>
      <c r="J111" s="1" t="s">
        <v>561</v>
      </c>
      <c r="K111" s="8"/>
    </row>
    <row r="112" spans="1:11" ht="36" customHeight="1" x14ac:dyDescent="0.3">
      <c r="A112" s="51">
        <f>MAX($A$1:A111)+1</f>
        <v>87</v>
      </c>
      <c r="B112" s="49" t="s">
        <v>457</v>
      </c>
      <c r="C112" s="47" t="s">
        <v>469</v>
      </c>
      <c r="D112" s="47">
        <v>25</v>
      </c>
      <c r="E112" s="47">
        <v>18</v>
      </c>
      <c r="F112" s="47">
        <v>7</v>
      </c>
      <c r="G112" s="8">
        <v>1</v>
      </c>
      <c r="H112" s="1" t="s">
        <v>556</v>
      </c>
      <c r="I112" s="1" t="s">
        <v>558</v>
      </c>
      <c r="J112" s="1" t="s">
        <v>561</v>
      </c>
      <c r="K112" s="8"/>
    </row>
    <row r="113" spans="1:11" ht="36" customHeight="1" x14ac:dyDescent="0.3">
      <c r="A113" s="51"/>
      <c r="B113" s="49"/>
      <c r="C113" s="47"/>
      <c r="D113" s="47"/>
      <c r="E113" s="47"/>
      <c r="F113" s="47"/>
      <c r="G113" s="8">
        <v>1</v>
      </c>
      <c r="H113" s="1" t="s">
        <v>455</v>
      </c>
      <c r="I113" s="8"/>
      <c r="J113" s="1" t="s">
        <v>561</v>
      </c>
      <c r="K113" s="8"/>
    </row>
    <row r="114" spans="1:11" ht="36" customHeight="1" x14ac:dyDescent="0.3">
      <c r="A114" s="51">
        <f>MAX($A$1:A113)+1</f>
        <v>88</v>
      </c>
      <c r="B114" s="49" t="s">
        <v>458</v>
      </c>
      <c r="C114" s="47"/>
      <c r="D114" s="47">
        <v>18</v>
      </c>
      <c r="E114" s="47">
        <v>14</v>
      </c>
      <c r="F114" s="47">
        <v>4</v>
      </c>
      <c r="G114" s="8">
        <v>1</v>
      </c>
      <c r="H114" s="1" t="s">
        <v>556</v>
      </c>
      <c r="I114" s="1" t="s">
        <v>558</v>
      </c>
      <c r="J114" s="1" t="s">
        <v>561</v>
      </c>
      <c r="K114" s="8"/>
    </row>
    <row r="115" spans="1:11" ht="36" customHeight="1" x14ac:dyDescent="0.3">
      <c r="A115" s="51"/>
      <c r="B115" s="49"/>
      <c r="C115" s="47"/>
      <c r="D115" s="47"/>
      <c r="E115" s="47"/>
      <c r="F115" s="47"/>
      <c r="G115" s="8">
        <v>1</v>
      </c>
      <c r="H115" s="1" t="s">
        <v>455</v>
      </c>
      <c r="I115" s="8"/>
      <c r="J115" s="1" t="s">
        <v>561</v>
      </c>
      <c r="K115" s="8"/>
    </row>
    <row r="116" spans="1:11" ht="36" customHeight="1" x14ac:dyDescent="0.3">
      <c r="A116" s="14">
        <f>MAX($A$1:A115)+1</f>
        <v>89</v>
      </c>
      <c r="B116" s="17" t="s">
        <v>577</v>
      </c>
      <c r="C116" s="47" t="s">
        <v>470</v>
      </c>
      <c r="D116" s="8">
        <v>21</v>
      </c>
      <c r="E116" s="8">
        <v>18</v>
      </c>
      <c r="F116" s="8">
        <v>3</v>
      </c>
      <c r="G116" s="8">
        <v>1</v>
      </c>
      <c r="H116" s="1" t="s">
        <v>556</v>
      </c>
      <c r="I116" s="1" t="s">
        <v>558</v>
      </c>
      <c r="J116" s="1" t="s">
        <v>561</v>
      </c>
      <c r="K116" s="8"/>
    </row>
    <row r="117" spans="1:11" ht="36" customHeight="1" x14ac:dyDescent="0.3">
      <c r="A117" s="14">
        <f>MAX($A$1:A116)+1</f>
        <v>90</v>
      </c>
      <c r="B117" s="17" t="s">
        <v>471</v>
      </c>
      <c r="C117" s="47"/>
      <c r="D117" s="8">
        <v>11</v>
      </c>
      <c r="E117" s="8">
        <v>8</v>
      </c>
      <c r="F117" s="8">
        <v>3</v>
      </c>
      <c r="G117" s="8">
        <v>1</v>
      </c>
      <c r="H117" s="1" t="s">
        <v>556</v>
      </c>
      <c r="I117" s="1" t="s">
        <v>558</v>
      </c>
      <c r="J117" s="1" t="s">
        <v>561</v>
      </c>
      <c r="K117" s="8"/>
    </row>
    <row r="118" spans="1:11" ht="36" customHeight="1" x14ac:dyDescent="0.3">
      <c r="A118" s="14">
        <f>MAX($A$1:A117)+1</f>
        <v>91</v>
      </c>
      <c r="B118" s="17" t="s">
        <v>476</v>
      </c>
      <c r="C118" s="47" t="s">
        <v>477</v>
      </c>
      <c r="D118" s="8">
        <v>35</v>
      </c>
      <c r="E118" s="8">
        <v>31</v>
      </c>
      <c r="F118" s="8">
        <v>4</v>
      </c>
      <c r="G118" s="8">
        <v>1</v>
      </c>
      <c r="H118" s="1" t="s">
        <v>556</v>
      </c>
      <c r="I118" s="1" t="s">
        <v>558</v>
      </c>
      <c r="J118" s="1" t="s">
        <v>561</v>
      </c>
      <c r="K118" s="8"/>
    </row>
    <row r="119" spans="1:11" ht="36" customHeight="1" x14ac:dyDescent="0.3">
      <c r="A119" s="14">
        <f>MAX($A$1:A118)+1</f>
        <v>92</v>
      </c>
      <c r="B119" s="17" t="s">
        <v>578</v>
      </c>
      <c r="C119" s="47"/>
      <c r="D119" s="8">
        <v>41</v>
      </c>
      <c r="E119" s="8">
        <v>36</v>
      </c>
      <c r="F119" s="8">
        <v>5</v>
      </c>
      <c r="G119" s="8">
        <v>1</v>
      </c>
      <c r="H119" s="1" t="s">
        <v>556</v>
      </c>
      <c r="I119" s="1" t="s">
        <v>558</v>
      </c>
      <c r="J119" s="1" t="s">
        <v>561</v>
      </c>
      <c r="K119" s="8"/>
    </row>
    <row r="120" spans="1:11" ht="36" customHeight="1" x14ac:dyDescent="0.3">
      <c r="A120" s="14">
        <f>MAX($A$1:A119)+1</f>
        <v>93</v>
      </c>
      <c r="B120" s="17" t="s">
        <v>478</v>
      </c>
      <c r="C120" s="47"/>
      <c r="D120" s="8">
        <v>26</v>
      </c>
      <c r="E120" s="8">
        <v>24</v>
      </c>
      <c r="F120" s="8">
        <v>2</v>
      </c>
      <c r="G120" s="8">
        <v>1</v>
      </c>
      <c r="H120" s="1" t="s">
        <v>556</v>
      </c>
      <c r="I120" s="1" t="s">
        <v>558</v>
      </c>
      <c r="J120" s="1" t="s">
        <v>561</v>
      </c>
      <c r="K120" s="8"/>
    </row>
    <row r="121" spans="1:11" ht="36" customHeight="1" x14ac:dyDescent="0.3">
      <c r="A121" s="14">
        <f>MAX($A$1:A120)+1</f>
        <v>94</v>
      </c>
      <c r="B121" s="17" t="s">
        <v>479</v>
      </c>
      <c r="C121" s="47"/>
      <c r="D121" s="8">
        <v>25</v>
      </c>
      <c r="E121" s="8">
        <v>21</v>
      </c>
      <c r="F121" s="8">
        <v>4</v>
      </c>
      <c r="G121" s="8">
        <v>1</v>
      </c>
      <c r="H121" s="1" t="s">
        <v>556</v>
      </c>
      <c r="I121" s="1" t="s">
        <v>558</v>
      </c>
      <c r="J121" s="1" t="s">
        <v>561</v>
      </c>
      <c r="K121" s="8"/>
    </row>
    <row r="122" spans="1:11" ht="36" customHeight="1" x14ac:dyDescent="0.3">
      <c r="A122" s="14">
        <f>MAX($A$1:A121)+1</f>
        <v>95</v>
      </c>
      <c r="B122" s="17" t="s">
        <v>491</v>
      </c>
      <c r="C122" s="16" t="s">
        <v>579</v>
      </c>
      <c r="D122" s="8">
        <v>17</v>
      </c>
      <c r="E122" s="8">
        <v>15</v>
      </c>
      <c r="F122" s="8">
        <v>2</v>
      </c>
      <c r="G122" s="8">
        <v>1</v>
      </c>
      <c r="H122" s="1" t="s">
        <v>556</v>
      </c>
      <c r="I122" s="1" t="s">
        <v>558</v>
      </c>
      <c r="J122" s="1" t="s">
        <v>561</v>
      </c>
      <c r="K122" s="8"/>
    </row>
    <row r="123" spans="1:11" ht="36" customHeight="1" x14ac:dyDescent="0.3">
      <c r="A123" s="14">
        <f>MAX($A$1:A122)+1</f>
        <v>96</v>
      </c>
      <c r="B123" s="17" t="s">
        <v>499</v>
      </c>
      <c r="C123" s="47" t="s">
        <v>500</v>
      </c>
      <c r="D123" s="8">
        <v>24</v>
      </c>
      <c r="E123" s="8">
        <v>17</v>
      </c>
      <c r="F123" s="8">
        <v>7</v>
      </c>
      <c r="G123" s="8">
        <v>1</v>
      </c>
      <c r="H123" s="1" t="s">
        <v>556</v>
      </c>
      <c r="I123" s="1" t="s">
        <v>558</v>
      </c>
      <c r="J123" s="1" t="s">
        <v>561</v>
      </c>
      <c r="K123" s="8"/>
    </row>
    <row r="124" spans="1:11" ht="36" customHeight="1" x14ac:dyDescent="0.3">
      <c r="A124" s="14">
        <f>MAX($A$1:A123)+1</f>
        <v>97</v>
      </c>
      <c r="B124" s="17" t="s">
        <v>508</v>
      </c>
      <c r="C124" s="47"/>
      <c r="D124" s="8">
        <v>33</v>
      </c>
      <c r="E124" s="8">
        <v>32</v>
      </c>
      <c r="F124" s="8">
        <v>1</v>
      </c>
      <c r="G124" s="8">
        <v>1</v>
      </c>
      <c r="H124" s="1" t="s">
        <v>556</v>
      </c>
      <c r="I124" s="1" t="s">
        <v>558</v>
      </c>
      <c r="J124" s="1" t="s">
        <v>561</v>
      </c>
      <c r="K124" s="8"/>
    </row>
    <row r="125" spans="1:11" ht="36" customHeight="1" x14ac:dyDescent="0.3">
      <c r="A125" s="51">
        <f>MAX($A$1:A124)+1</f>
        <v>98</v>
      </c>
      <c r="B125" s="49" t="s">
        <v>506</v>
      </c>
      <c r="C125" s="47" t="s">
        <v>507</v>
      </c>
      <c r="D125" s="47">
        <v>23</v>
      </c>
      <c r="E125" s="47">
        <v>21</v>
      </c>
      <c r="F125" s="47">
        <v>2</v>
      </c>
      <c r="G125" s="8">
        <v>1</v>
      </c>
      <c r="H125" s="1" t="s">
        <v>556</v>
      </c>
      <c r="I125" s="1" t="s">
        <v>558</v>
      </c>
      <c r="J125" s="1" t="s">
        <v>561</v>
      </c>
      <c r="K125" s="8"/>
    </row>
    <row r="126" spans="1:11" ht="36" customHeight="1" x14ac:dyDescent="0.3">
      <c r="A126" s="51"/>
      <c r="B126" s="49"/>
      <c r="C126" s="47"/>
      <c r="D126" s="47"/>
      <c r="E126" s="47"/>
      <c r="F126" s="47"/>
      <c r="G126" s="8">
        <v>1</v>
      </c>
      <c r="H126" s="1" t="s">
        <v>455</v>
      </c>
      <c r="I126" s="8"/>
      <c r="J126" s="1" t="s">
        <v>561</v>
      </c>
      <c r="K126" s="8"/>
    </row>
    <row r="127" spans="1:11" ht="36" customHeight="1" x14ac:dyDescent="0.3">
      <c r="A127" s="51">
        <f>MAX($A$1:A126)+1</f>
        <v>99</v>
      </c>
      <c r="B127" s="49" t="s">
        <v>580</v>
      </c>
      <c r="C127" s="48" t="s">
        <v>513</v>
      </c>
      <c r="D127" s="47">
        <v>35</v>
      </c>
      <c r="E127" s="47">
        <v>25</v>
      </c>
      <c r="F127" s="47">
        <v>10</v>
      </c>
      <c r="G127" s="8">
        <v>1</v>
      </c>
      <c r="H127" s="1" t="s">
        <v>556</v>
      </c>
      <c r="I127" s="1" t="s">
        <v>558</v>
      </c>
      <c r="J127" s="1" t="s">
        <v>561</v>
      </c>
      <c r="K127" s="8"/>
    </row>
    <row r="128" spans="1:11" ht="36" customHeight="1" x14ac:dyDescent="0.3">
      <c r="A128" s="51"/>
      <c r="B128" s="49"/>
      <c r="C128" s="47"/>
      <c r="D128" s="47"/>
      <c r="E128" s="47"/>
      <c r="F128" s="47"/>
      <c r="G128" s="8">
        <v>1</v>
      </c>
      <c r="H128" s="1" t="s">
        <v>455</v>
      </c>
      <c r="I128" s="8"/>
      <c r="J128" s="1" t="s">
        <v>561</v>
      </c>
      <c r="K128" s="8"/>
    </row>
    <row r="129" spans="1:11" ht="36" customHeight="1" x14ac:dyDescent="0.3">
      <c r="A129" s="14">
        <f>MAX($A$1:A128)+1</f>
        <v>100</v>
      </c>
      <c r="B129" s="17" t="s">
        <v>512</v>
      </c>
      <c r="C129" s="47"/>
      <c r="D129" s="8">
        <v>16</v>
      </c>
      <c r="E129" s="8">
        <v>13</v>
      </c>
      <c r="F129" s="8">
        <v>3</v>
      </c>
      <c r="G129" s="8">
        <v>1</v>
      </c>
      <c r="H129" s="1" t="s">
        <v>556</v>
      </c>
      <c r="I129" s="1" t="s">
        <v>558</v>
      </c>
      <c r="J129" s="1" t="s">
        <v>561</v>
      </c>
      <c r="K129" s="8"/>
    </row>
    <row r="130" spans="1:11" ht="36" customHeight="1" x14ac:dyDescent="0.3">
      <c r="A130" s="51">
        <f>MAX($A$1:A129)+1</f>
        <v>101</v>
      </c>
      <c r="B130" s="49" t="s">
        <v>532</v>
      </c>
      <c r="C130" s="47" t="s">
        <v>533</v>
      </c>
      <c r="D130" s="47">
        <v>23</v>
      </c>
      <c r="E130" s="47">
        <v>16</v>
      </c>
      <c r="F130" s="47">
        <v>7</v>
      </c>
      <c r="G130" s="8">
        <v>1</v>
      </c>
      <c r="H130" s="1" t="s">
        <v>556</v>
      </c>
      <c r="I130" s="1" t="s">
        <v>558</v>
      </c>
      <c r="J130" s="1" t="s">
        <v>561</v>
      </c>
      <c r="K130" s="8"/>
    </row>
    <row r="131" spans="1:11" ht="36" customHeight="1" x14ac:dyDescent="0.3">
      <c r="A131" s="51"/>
      <c r="B131" s="49"/>
      <c r="C131" s="47"/>
      <c r="D131" s="47"/>
      <c r="E131" s="47"/>
      <c r="F131" s="47"/>
      <c r="G131" s="8">
        <v>1</v>
      </c>
      <c r="H131" s="1" t="s">
        <v>455</v>
      </c>
      <c r="I131" s="8"/>
      <c r="J131" s="1" t="s">
        <v>561</v>
      </c>
      <c r="K131" s="8"/>
    </row>
    <row r="132" spans="1:11" ht="36" customHeight="1" x14ac:dyDescent="0.3">
      <c r="A132" s="51">
        <f>MAX($A$1:A131)+1</f>
        <v>102</v>
      </c>
      <c r="B132" s="49" t="s">
        <v>537</v>
      </c>
      <c r="C132" s="47" t="s">
        <v>538</v>
      </c>
      <c r="D132" s="42">
        <v>39</v>
      </c>
      <c r="E132" s="42">
        <v>37</v>
      </c>
      <c r="F132" s="42">
        <v>2</v>
      </c>
      <c r="G132" s="1">
        <v>1</v>
      </c>
      <c r="H132" s="1" t="s">
        <v>556</v>
      </c>
      <c r="I132" s="1" t="s">
        <v>558</v>
      </c>
      <c r="J132" s="1" t="s">
        <v>561</v>
      </c>
      <c r="K132" s="8"/>
    </row>
    <row r="133" spans="1:11" ht="36" customHeight="1" x14ac:dyDescent="0.3">
      <c r="A133" s="51"/>
      <c r="B133" s="49"/>
      <c r="C133" s="47"/>
      <c r="D133" s="42"/>
      <c r="E133" s="42"/>
      <c r="F133" s="42"/>
      <c r="G133" s="1">
        <v>1</v>
      </c>
      <c r="H133" s="1" t="s">
        <v>557</v>
      </c>
      <c r="I133" s="21" t="s">
        <v>555</v>
      </c>
      <c r="J133" s="1" t="s">
        <v>561</v>
      </c>
      <c r="K133" s="8"/>
    </row>
    <row r="134" spans="1:11" ht="36" customHeight="1" x14ac:dyDescent="0.3">
      <c r="A134" s="14">
        <f>MAX($A$1:A133)+1</f>
        <v>103</v>
      </c>
      <c r="B134" s="17" t="s">
        <v>544</v>
      </c>
      <c r="C134" s="47" t="s">
        <v>545</v>
      </c>
      <c r="D134" s="8">
        <v>23</v>
      </c>
      <c r="E134" s="8">
        <v>15</v>
      </c>
      <c r="F134" s="8">
        <v>8</v>
      </c>
      <c r="G134" s="8">
        <v>1</v>
      </c>
      <c r="H134" s="1" t="s">
        <v>556</v>
      </c>
      <c r="I134" s="1" t="s">
        <v>558</v>
      </c>
      <c r="J134" s="1" t="s">
        <v>561</v>
      </c>
      <c r="K134" s="8"/>
    </row>
    <row r="135" spans="1:11" ht="36" customHeight="1" x14ac:dyDescent="0.3">
      <c r="A135" s="14">
        <f>MAX($A$1:A134)+1</f>
        <v>104</v>
      </c>
      <c r="B135" s="17" t="s">
        <v>581</v>
      </c>
      <c r="C135" s="47"/>
      <c r="D135" s="8">
        <v>26</v>
      </c>
      <c r="E135" s="8">
        <v>24</v>
      </c>
      <c r="F135" s="8">
        <v>2</v>
      </c>
      <c r="G135" s="8">
        <v>1</v>
      </c>
      <c r="H135" s="1" t="s">
        <v>556</v>
      </c>
      <c r="I135" s="1" t="s">
        <v>558</v>
      </c>
      <c r="J135" s="1" t="s">
        <v>561</v>
      </c>
      <c r="K135" s="8"/>
    </row>
    <row r="136" spans="1:11" ht="36" customHeight="1" x14ac:dyDescent="0.3">
      <c r="A136" s="14">
        <f>MAX($A$1:A135)+1</f>
        <v>105</v>
      </c>
      <c r="B136" s="17" t="s">
        <v>546</v>
      </c>
      <c r="C136" s="47"/>
      <c r="D136" s="8">
        <v>22</v>
      </c>
      <c r="E136" s="8">
        <v>18</v>
      </c>
      <c r="F136" s="8">
        <v>4</v>
      </c>
      <c r="G136" s="8">
        <v>1</v>
      </c>
      <c r="H136" s="1" t="s">
        <v>455</v>
      </c>
      <c r="I136" s="8"/>
      <c r="J136" s="1" t="s">
        <v>561</v>
      </c>
      <c r="K136" s="8"/>
    </row>
    <row r="137" spans="1:11" ht="36" customHeight="1" x14ac:dyDescent="0.3">
      <c r="A137" s="14">
        <f>MAX($A$1:A136)+1</f>
        <v>106</v>
      </c>
      <c r="B137" s="17" t="s">
        <v>548</v>
      </c>
      <c r="C137" s="47" t="s">
        <v>549</v>
      </c>
      <c r="D137" s="8">
        <v>30</v>
      </c>
      <c r="E137" s="8">
        <v>29</v>
      </c>
      <c r="F137" s="8">
        <v>1</v>
      </c>
      <c r="G137" s="8">
        <v>1</v>
      </c>
      <c r="H137" s="1" t="s">
        <v>556</v>
      </c>
      <c r="I137" s="1" t="s">
        <v>558</v>
      </c>
      <c r="J137" s="1" t="s">
        <v>561</v>
      </c>
      <c r="K137" s="8"/>
    </row>
    <row r="138" spans="1:11" ht="36" customHeight="1" x14ac:dyDescent="0.3">
      <c r="A138" s="14">
        <f>MAX($A$1:A137)+1</f>
        <v>107</v>
      </c>
      <c r="B138" s="17" t="s">
        <v>232</v>
      </c>
      <c r="C138" s="47"/>
      <c r="D138" s="8">
        <v>25</v>
      </c>
      <c r="E138" s="8">
        <v>17</v>
      </c>
      <c r="F138" s="8">
        <v>8</v>
      </c>
      <c r="G138" s="8">
        <v>1</v>
      </c>
      <c r="H138" s="1" t="s">
        <v>556</v>
      </c>
      <c r="I138" s="1" t="s">
        <v>558</v>
      </c>
      <c r="J138" s="1" t="s">
        <v>561</v>
      </c>
      <c r="K138" s="8"/>
    </row>
    <row r="139" spans="1:11" x14ac:dyDescent="0.3">
      <c r="A139" s="14"/>
      <c r="B139" s="22" t="s">
        <v>585</v>
      </c>
      <c r="C139" s="8"/>
      <c r="D139" s="22">
        <f t="shared" ref="D139:F139" si="1">SUM(D5:D138)</f>
        <v>2773</v>
      </c>
      <c r="E139" s="22">
        <f t="shared" si="1"/>
        <v>2299</v>
      </c>
      <c r="F139" s="22">
        <f t="shared" si="1"/>
        <v>497</v>
      </c>
      <c r="G139" s="22">
        <f>SUM(G5:G138)</f>
        <v>134</v>
      </c>
      <c r="H139" s="8"/>
      <c r="I139" s="8"/>
      <c r="J139" s="8"/>
      <c r="K139" s="8"/>
    </row>
  </sheetData>
  <mergeCells count="173">
    <mergeCell ref="A2:K2"/>
    <mergeCell ref="A74:A75"/>
    <mergeCell ref="A83:A84"/>
    <mergeCell ref="A85:A86"/>
    <mergeCell ref="A97:A98"/>
    <mergeCell ref="A103:A104"/>
    <mergeCell ref="A112:A113"/>
    <mergeCell ref="A114:A115"/>
    <mergeCell ref="D37:D38"/>
    <mergeCell ref="E37:E38"/>
    <mergeCell ref="B18:B19"/>
    <mergeCell ref="D18:D19"/>
    <mergeCell ref="E18:E19"/>
    <mergeCell ref="F18:F19"/>
    <mergeCell ref="B34:B35"/>
    <mergeCell ref="D34:D35"/>
    <mergeCell ref="E34:E35"/>
    <mergeCell ref="F34:F35"/>
    <mergeCell ref="B37:B38"/>
    <mergeCell ref="F37:F38"/>
    <mergeCell ref="C5:C6"/>
    <mergeCell ref="B22:B23"/>
    <mergeCell ref="D22:D23"/>
    <mergeCell ref="E58:E59"/>
    <mergeCell ref="A125:A126"/>
    <mergeCell ref="A130:A131"/>
    <mergeCell ref="A18:A19"/>
    <mergeCell ref="A22:A23"/>
    <mergeCell ref="A24:A25"/>
    <mergeCell ref="A28:A29"/>
    <mergeCell ref="A30:A31"/>
    <mergeCell ref="A34:A35"/>
    <mergeCell ref="A37:A38"/>
    <mergeCell ref="A49:A50"/>
    <mergeCell ref="A51:A52"/>
    <mergeCell ref="A53:A54"/>
    <mergeCell ref="A58:A59"/>
    <mergeCell ref="A72:A73"/>
    <mergeCell ref="A40:A41"/>
    <mergeCell ref="A92:A93"/>
    <mergeCell ref="C134:C136"/>
    <mergeCell ref="C127:C129"/>
    <mergeCell ref="B127:B128"/>
    <mergeCell ref="A127:A128"/>
    <mergeCell ref="D127:D128"/>
    <mergeCell ref="E127:E128"/>
    <mergeCell ref="F127:F128"/>
    <mergeCell ref="B130:B131"/>
    <mergeCell ref="C130:C131"/>
    <mergeCell ref="D130:D131"/>
    <mergeCell ref="E130:E131"/>
    <mergeCell ref="F130:F131"/>
    <mergeCell ref="A132:A133"/>
    <mergeCell ref="B132:B133"/>
    <mergeCell ref="C132:C133"/>
    <mergeCell ref="D132:D133"/>
    <mergeCell ref="E132:E133"/>
    <mergeCell ref="F132:F133"/>
    <mergeCell ref="C43:C44"/>
    <mergeCell ref="F16:F17"/>
    <mergeCell ref="C22:C31"/>
    <mergeCell ref="D28:D29"/>
    <mergeCell ref="E28:E29"/>
    <mergeCell ref="F28:F29"/>
    <mergeCell ref="C18:C21"/>
    <mergeCell ref="C125:C126"/>
    <mergeCell ref="B125:B126"/>
    <mergeCell ref="D125:D126"/>
    <mergeCell ref="E125:E126"/>
    <mergeCell ref="F125:F126"/>
    <mergeCell ref="B30:B31"/>
    <mergeCell ref="D30:D31"/>
    <mergeCell ref="E53:E54"/>
    <mergeCell ref="F53:F54"/>
    <mergeCell ref="E49:E50"/>
    <mergeCell ref="E22:E23"/>
    <mergeCell ref="F22:F23"/>
    <mergeCell ref="D49:D50"/>
    <mergeCell ref="D53:D54"/>
    <mergeCell ref="C64:C65"/>
    <mergeCell ref="F83:F84"/>
    <mergeCell ref="B85:B86"/>
    <mergeCell ref="C79:C81"/>
    <mergeCell ref="F49:F50"/>
    <mergeCell ref="D51:D52"/>
    <mergeCell ref="E51:E52"/>
    <mergeCell ref="F51:F52"/>
    <mergeCell ref="B49:B50"/>
    <mergeCell ref="C48:C54"/>
    <mergeCell ref="B51:B52"/>
    <mergeCell ref="B53:B54"/>
    <mergeCell ref="C66:C68"/>
    <mergeCell ref="C69:C71"/>
    <mergeCell ref="B74:B75"/>
    <mergeCell ref="B72:B73"/>
    <mergeCell ref="C72:C76"/>
    <mergeCell ref="C58:C59"/>
    <mergeCell ref="D58:D59"/>
    <mergeCell ref="B58:B59"/>
    <mergeCell ref="C10:C12"/>
    <mergeCell ref="B14:B15"/>
    <mergeCell ref="B16:B17"/>
    <mergeCell ref="C13:C17"/>
    <mergeCell ref="E30:E31"/>
    <mergeCell ref="F30:F31"/>
    <mergeCell ref="E40:E41"/>
    <mergeCell ref="F40:F41"/>
    <mergeCell ref="C32:C38"/>
    <mergeCell ref="C40:C42"/>
    <mergeCell ref="B40:B41"/>
    <mergeCell ref="D40:D41"/>
    <mergeCell ref="D24:D25"/>
    <mergeCell ref="E24:E25"/>
    <mergeCell ref="F24:F25"/>
    <mergeCell ref="B24:B25"/>
    <mergeCell ref="F14:F15"/>
    <mergeCell ref="E14:E15"/>
    <mergeCell ref="D14:D15"/>
    <mergeCell ref="D16:D17"/>
    <mergeCell ref="E16:E17"/>
    <mergeCell ref="B28:B29"/>
    <mergeCell ref="D85:D86"/>
    <mergeCell ref="E85:E86"/>
    <mergeCell ref="F85:F86"/>
    <mergeCell ref="D83:D84"/>
    <mergeCell ref="E83:E84"/>
    <mergeCell ref="C89:C90"/>
    <mergeCell ref="B83:B84"/>
    <mergeCell ref="C82:C84"/>
    <mergeCell ref="B112:B113"/>
    <mergeCell ref="C85:C87"/>
    <mergeCell ref="B114:B115"/>
    <mergeCell ref="C112:C115"/>
    <mergeCell ref="C100:C104"/>
    <mergeCell ref="D103:D104"/>
    <mergeCell ref="E103:E104"/>
    <mergeCell ref="F103:F104"/>
    <mergeCell ref="B103:B104"/>
    <mergeCell ref="D92:D93"/>
    <mergeCell ref="E92:E93"/>
    <mergeCell ref="F92:F93"/>
    <mergeCell ref="C97:C99"/>
    <mergeCell ref="B97:B98"/>
    <mergeCell ref="D97:D98"/>
    <mergeCell ref="E97:E98"/>
    <mergeCell ref="F97:F98"/>
    <mergeCell ref="B92:B93"/>
    <mergeCell ref="C91:C93"/>
    <mergeCell ref="C94:C95"/>
    <mergeCell ref="H1:K1"/>
    <mergeCell ref="C137:C138"/>
    <mergeCell ref="C116:C117"/>
    <mergeCell ref="D112:D113"/>
    <mergeCell ref="E112:E113"/>
    <mergeCell ref="F112:F113"/>
    <mergeCell ref="D114:D115"/>
    <mergeCell ref="E114:E115"/>
    <mergeCell ref="F114:F115"/>
    <mergeCell ref="C106:C107"/>
    <mergeCell ref="C109:C111"/>
    <mergeCell ref="C118:C121"/>
    <mergeCell ref="C123:C124"/>
    <mergeCell ref="D72:D73"/>
    <mergeCell ref="E72:E73"/>
    <mergeCell ref="F72:F73"/>
    <mergeCell ref="D74:D75"/>
    <mergeCell ref="E74:E75"/>
    <mergeCell ref="F74:F75"/>
    <mergeCell ref="A1:D1"/>
    <mergeCell ref="F58:F59"/>
    <mergeCell ref="A14:A15"/>
    <mergeCell ref="A16:A17"/>
    <mergeCell ref="C7:C9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638C-AC28-4C97-9DBD-42C1DF0E5789}">
  <dimension ref="A1:K202"/>
  <sheetViews>
    <sheetView zoomScale="85" zoomScaleNormal="85" workbookViewId="0">
      <selection activeCell="D204" sqref="D204"/>
    </sheetView>
  </sheetViews>
  <sheetFormatPr defaultRowHeight="35.1" customHeight="1" x14ac:dyDescent="0.3"/>
  <cols>
    <col min="1" max="1" width="5.5546875" style="23" customWidth="1"/>
    <col min="2" max="2" width="25.109375" style="25" customWidth="1"/>
    <col min="3" max="3" width="18.88671875" style="7" customWidth="1"/>
    <col min="4" max="4" width="7.21875" style="7" customWidth="1"/>
    <col min="5" max="5" width="5.33203125" style="7" customWidth="1"/>
    <col min="6" max="6" width="6.44140625" style="7" customWidth="1"/>
    <col min="7" max="7" width="5.5546875" style="7" customWidth="1"/>
    <col min="8" max="8" width="26.6640625" style="7" customWidth="1"/>
    <col min="9" max="9" width="12.44140625" style="7" customWidth="1"/>
    <col min="10" max="10" width="44.77734375" style="7" customWidth="1"/>
    <col min="11" max="11" width="9.6640625" style="7" customWidth="1"/>
  </cols>
  <sheetData>
    <row r="1" spans="1:11" ht="55.5" customHeight="1" x14ac:dyDescent="0.3">
      <c r="A1" s="44" t="s">
        <v>640</v>
      </c>
      <c r="B1" s="44"/>
      <c r="C1" s="44"/>
      <c r="D1" s="44"/>
      <c r="H1" s="44"/>
      <c r="I1" s="44"/>
      <c r="J1" s="44"/>
      <c r="K1" s="44"/>
    </row>
    <row r="2" spans="1:11" ht="46.5" customHeight="1" x14ac:dyDescent="0.3">
      <c r="A2" s="45" t="s">
        <v>605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5.5" customHeight="1" x14ac:dyDescent="0.3"/>
    <row r="4" spans="1:11" ht="109.5" customHeight="1" x14ac:dyDescent="0.3">
      <c r="A4" s="20" t="s">
        <v>4</v>
      </c>
      <c r="B4" s="2" t="s">
        <v>3</v>
      </c>
      <c r="C4" s="2" t="s">
        <v>641</v>
      </c>
      <c r="D4" s="2" t="s">
        <v>584</v>
      </c>
      <c r="E4" s="2" t="s">
        <v>0</v>
      </c>
      <c r="F4" s="2" t="s">
        <v>1</v>
      </c>
      <c r="G4" s="2" t="s">
        <v>553</v>
      </c>
      <c r="H4" s="2" t="s">
        <v>582</v>
      </c>
      <c r="I4" s="2" t="s">
        <v>554</v>
      </c>
      <c r="J4" s="2" t="s">
        <v>587</v>
      </c>
      <c r="K4" s="22" t="s">
        <v>2</v>
      </c>
    </row>
    <row r="5" spans="1:11" ht="36" customHeight="1" x14ac:dyDescent="0.3">
      <c r="A5" s="39">
        <f>MAX($A$1:A4)+1</f>
        <v>1</v>
      </c>
      <c r="B5" s="37" t="s">
        <v>644</v>
      </c>
      <c r="C5" s="39" t="s">
        <v>643</v>
      </c>
      <c r="D5" s="39">
        <v>50</v>
      </c>
      <c r="E5" s="39">
        <v>45</v>
      </c>
      <c r="F5" s="39">
        <v>5</v>
      </c>
      <c r="G5" s="1">
        <v>1</v>
      </c>
      <c r="H5" s="1" t="s">
        <v>557</v>
      </c>
      <c r="I5" s="10" t="s">
        <v>555</v>
      </c>
      <c r="J5" s="1" t="s">
        <v>561</v>
      </c>
      <c r="K5" s="1"/>
    </row>
    <row r="6" spans="1:11" ht="36" customHeight="1" x14ac:dyDescent="0.3">
      <c r="A6" s="40"/>
      <c r="B6" s="38"/>
      <c r="C6" s="40"/>
      <c r="D6" s="40"/>
      <c r="E6" s="40"/>
      <c r="F6" s="40"/>
      <c r="G6" s="1">
        <v>1</v>
      </c>
      <c r="H6" s="1" t="s">
        <v>455</v>
      </c>
      <c r="I6" s="2"/>
      <c r="J6" s="1" t="s">
        <v>561</v>
      </c>
      <c r="K6" s="22"/>
    </row>
    <row r="7" spans="1:11" ht="36" customHeight="1" x14ac:dyDescent="0.3">
      <c r="A7" s="39">
        <f>MAX($A$1:A6)+1</f>
        <v>2</v>
      </c>
      <c r="B7" s="43" t="s">
        <v>23</v>
      </c>
      <c r="C7" s="42" t="s">
        <v>21</v>
      </c>
      <c r="D7" s="42">
        <v>51</v>
      </c>
      <c r="E7" s="42">
        <v>47</v>
      </c>
      <c r="F7" s="42">
        <v>4</v>
      </c>
      <c r="G7" s="1">
        <v>1</v>
      </c>
      <c r="H7" s="1" t="s">
        <v>556</v>
      </c>
      <c r="I7" s="1" t="s">
        <v>558</v>
      </c>
      <c r="J7" s="1" t="s">
        <v>561</v>
      </c>
      <c r="K7" s="8"/>
    </row>
    <row r="8" spans="1:11" ht="36" customHeight="1" x14ac:dyDescent="0.3">
      <c r="A8" s="40"/>
      <c r="B8" s="43"/>
      <c r="C8" s="42"/>
      <c r="D8" s="42"/>
      <c r="E8" s="42"/>
      <c r="F8" s="42"/>
      <c r="G8" s="1">
        <v>1</v>
      </c>
      <c r="H8" s="1" t="s">
        <v>455</v>
      </c>
      <c r="I8" s="1"/>
      <c r="J8" s="1" t="s">
        <v>561</v>
      </c>
      <c r="K8" s="8"/>
    </row>
    <row r="9" spans="1:11" ht="36" customHeight="1" x14ac:dyDescent="0.3">
      <c r="A9" s="39">
        <f>MAX($A$1:A8)+1</f>
        <v>3</v>
      </c>
      <c r="B9" s="43" t="s">
        <v>24</v>
      </c>
      <c r="C9" s="42"/>
      <c r="D9" s="42">
        <v>48</v>
      </c>
      <c r="E9" s="42">
        <v>44</v>
      </c>
      <c r="F9" s="42">
        <v>4</v>
      </c>
      <c r="G9" s="1">
        <v>1</v>
      </c>
      <c r="H9" s="1" t="s">
        <v>455</v>
      </c>
      <c r="I9" s="1"/>
      <c r="J9" s="1" t="s">
        <v>561</v>
      </c>
      <c r="K9" s="8"/>
    </row>
    <row r="10" spans="1:11" ht="36" customHeight="1" x14ac:dyDescent="0.3">
      <c r="A10" s="40"/>
      <c r="B10" s="43"/>
      <c r="C10" s="42"/>
      <c r="D10" s="42"/>
      <c r="E10" s="42"/>
      <c r="F10" s="42"/>
      <c r="G10" s="1">
        <v>1</v>
      </c>
      <c r="H10" s="1" t="s">
        <v>556</v>
      </c>
      <c r="I10" s="1" t="s">
        <v>558</v>
      </c>
      <c r="J10" s="1" t="s">
        <v>561</v>
      </c>
      <c r="K10" s="8"/>
    </row>
    <row r="11" spans="1:11" ht="36" customHeight="1" x14ac:dyDescent="0.3">
      <c r="A11" s="1">
        <f>MAX($A$1:A10)+1</f>
        <v>4</v>
      </c>
      <c r="B11" s="4" t="s">
        <v>14</v>
      </c>
      <c r="C11" s="42" t="s">
        <v>6</v>
      </c>
      <c r="D11" s="1">
        <v>20</v>
      </c>
      <c r="E11" s="1">
        <v>18</v>
      </c>
      <c r="F11" s="1">
        <v>2</v>
      </c>
      <c r="G11" s="1">
        <v>1</v>
      </c>
      <c r="H11" s="1" t="s">
        <v>557</v>
      </c>
      <c r="I11" s="10" t="s">
        <v>555</v>
      </c>
      <c r="J11" s="1" t="s">
        <v>561</v>
      </c>
      <c r="K11" s="1"/>
    </row>
    <row r="12" spans="1:11" ht="36" customHeight="1" x14ac:dyDescent="0.3">
      <c r="A12" s="1">
        <f>MAX($A$1:A11)+1</f>
        <v>5</v>
      </c>
      <c r="B12" s="4" t="s">
        <v>15</v>
      </c>
      <c r="C12" s="42"/>
      <c r="D12" s="1">
        <v>28</v>
      </c>
      <c r="E12" s="1">
        <v>27</v>
      </c>
      <c r="F12" s="1">
        <v>1</v>
      </c>
      <c r="G12" s="1">
        <v>1</v>
      </c>
      <c r="H12" s="1" t="s">
        <v>590</v>
      </c>
      <c r="I12" s="26" t="s">
        <v>591</v>
      </c>
      <c r="J12" s="1" t="s">
        <v>561</v>
      </c>
      <c r="K12" s="1"/>
    </row>
    <row r="13" spans="1:11" ht="36" customHeight="1" x14ac:dyDescent="0.3">
      <c r="A13" s="1">
        <f>MAX($A$1:A12)+1</f>
        <v>6</v>
      </c>
      <c r="B13" s="4" t="s">
        <v>35</v>
      </c>
      <c r="C13" s="42" t="s">
        <v>31</v>
      </c>
      <c r="D13" s="1">
        <v>50</v>
      </c>
      <c r="E13" s="1">
        <v>47</v>
      </c>
      <c r="F13" s="1">
        <v>3</v>
      </c>
      <c r="G13" s="1">
        <v>1</v>
      </c>
      <c r="H13" s="1" t="s">
        <v>455</v>
      </c>
      <c r="I13" s="1"/>
      <c r="J13" s="1" t="s">
        <v>561</v>
      </c>
      <c r="K13" s="2"/>
    </row>
    <row r="14" spans="1:11" ht="36" customHeight="1" x14ac:dyDescent="0.3">
      <c r="A14" s="1">
        <f>MAX($A$1:A13)+1</f>
        <v>7</v>
      </c>
      <c r="B14" s="4" t="s">
        <v>36</v>
      </c>
      <c r="C14" s="42"/>
      <c r="D14" s="1">
        <v>20</v>
      </c>
      <c r="E14" s="1">
        <v>19</v>
      </c>
      <c r="F14" s="1">
        <v>1</v>
      </c>
      <c r="G14" s="1">
        <v>1</v>
      </c>
      <c r="H14" s="1" t="s">
        <v>590</v>
      </c>
      <c r="I14" s="26" t="s">
        <v>591</v>
      </c>
      <c r="J14" s="1" t="s">
        <v>561</v>
      </c>
      <c r="K14" s="2"/>
    </row>
    <row r="15" spans="1:11" ht="36" customHeight="1" x14ac:dyDescent="0.3">
      <c r="A15" s="1">
        <f>MAX($A$1:A14)+1</f>
        <v>8</v>
      </c>
      <c r="B15" s="4" t="s">
        <v>41</v>
      </c>
      <c r="C15" s="42" t="s">
        <v>40</v>
      </c>
      <c r="D15" s="1">
        <v>28</v>
      </c>
      <c r="E15" s="1">
        <v>26</v>
      </c>
      <c r="F15" s="1">
        <v>2</v>
      </c>
      <c r="G15" s="1">
        <v>1</v>
      </c>
      <c r="H15" s="1" t="s">
        <v>556</v>
      </c>
      <c r="I15" s="1" t="s">
        <v>558</v>
      </c>
      <c r="J15" s="1" t="s">
        <v>561</v>
      </c>
      <c r="K15" s="2"/>
    </row>
    <row r="16" spans="1:11" ht="36" customHeight="1" x14ac:dyDescent="0.3">
      <c r="A16" s="1">
        <f>MAX($A$1:A15)+1</f>
        <v>9</v>
      </c>
      <c r="B16" s="4" t="s">
        <v>42</v>
      </c>
      <c r="C16" s="42"/>
      <c r="D16" s="1">
        <v>40</v>
      </c>
      <c r="E16" s="1">
        <v>39</v>
      </c>
      <c r="F16" s="1">
        <v>1</v>
      </c>
      <c r="G16" s="1">
        <v>1</v>
      </c>
      <c r="H16" s="1" t="s">
        <v>557</v>
      </c>
      <c r="I16" s="10" t="s">
        <v>555</v>
      </c>
      <c r="J16" s="1" t="s">
        <v>561</v>
      </c>
      <c r="K16" s="2"/>
    </row>
    <row r="17" spans="1:11" ht="36" customHeight="1" x14ac:dyDescent="0.3">
      <c r="A17" s="42">
        <f>MAX($A$1:A16)+1</f>
        <v>10</v>
      </c>
      <c r="B17" s="43" t="s">
        <v>43</v>
      </c>
      <c r="C17" s="42"/>
      <c r="D17" s="42">
        <v>44</v>
      </c>
      <c r="E17" s="42">
        <v>24</v>
      </c>
      <c r="F17" s="42">
        <v>20</v>
      </c>
      <c r="G17" s="1">
        <v>1</v>
      </c>
      <c r="H17" s="1" t="s">
        <v>556</v>
      </c>
      <c r="I17" s="1" t="s">
        <v>558</v>
      </c>
      <c r="J17" s="1" t="s">
        <v>561</v>
      </c>
      <c r="K17" s="2"/>
    </row>
    <row r="18" spans="1:11" ht="36" customHeight="1" x14ac:dyDescent="0.3">
      <c r="A18" s="42"/>
      <c r="B18" s="43"/>
      <c r="C18" s="42"/>
      <c r="D18" s="42"/>
      <c r="E18" s="42"/>
      <c r="F18" s="42"/>
      <c r="G18" s="1">
        <v>1</v>
      </c>
      <c r="H18" s="1" t="s">
        <v>455</v>
      </c>
      <c r="I18" s="1"/>
      <c r="J18" s="1" t="s">
        <v>561</v>
      </c>
      <c r="K18" s="2"/>
    </row>
    <row r="19" spans="1:11" ht="36" customHeight="1" x14ac:dyDescent="0.3">
      <c r="A19" s="39">
        <f>MAX($A$1:A18)+1</f>
        <v>11</v>
      </c>
      <c r="B19" s="43" t="s">
        <v>44</v>
      </c>
      <c r="C19" s="42"/>
      <c r="D19" s="42">
        <v>57</v>
      </c>
      <c r="E19" s="42">
        <v>50</v>
      </c>
      <c r="F19" s="42">
        <v>7</v>
      </c>
      <c r="G19" s="1">
        <v>1</v>
      </c>
      <c r="H19" s="1" t="s">
        <v>556</v>
      </c>
      <c r="I19" s="1" t="s">
        <v>558</v>
      </c>
      <c r="J19" s="1" t="s">
        <v>561</v>
      </c>
      <c r="K19" s="2"/>
    </row>
    <row r="20" spans="1:11" ht="36" customHeight="1" x14ac:dyDescent="0.3">
      <c r="A20" s="40"/>
      <c r="B20" s="43"/>
      <c r="C20" s="42"/>
      <c r="D20" s="42"/>
      <c r="E20" s="42"/>
      <c r="F20" s="42"/>
      <c r="G20" s="1">
        <v>1</v>
      </c>
      <c r="H20" s="1" t="s">
        <v>590</v>
      </c>
      <c r="I20" s="26" t="s">
        <v>591</v>
      </c>
      <c r="J20" s="1" t="s">
        <v>561</v>
      </c>
      <c r="K20" s="2"/>
    </row>
    <row r="21" spans="1:11" s="7" customFormat="1" ht="36" customHeight="1" x14ac:dyDescent="0.3">
      <c r="A21" s="1">
        <f>MAX($A$1:A20)+1</f>
        <v>12</v>
      </c>
      <c r="B21" s="4" t="s">
        <v>52</v>
      </c>
      <c r="C21" s="1" t="s">
        <v>51</v>
      </c>
      <c r="D21" s="1">
        <v>46</v>
      </c>
      <c r="E21" s="1">
        <v>41</v>
      </c>
      <c r="F21" s="1">
        <v>5</v>
      </c>
      <c r="G21" s="1">
        <v>1</v>
      </c>
      <c r="H21" s="1" t="s">
        <v>556</v>
      </c>
      <c r="I21" s="1" t="s">
        <v>558</v>
      </c>
      <c r="J21" s="1" t="s">
        <v>561</v>
      </c>
      <c r="K21" s="9"/>
    </row>
    <row r="22" spans="1:11" ht="36" customHeight="1" x14ac:dyDescent="0.3">
      <c r="A22" s="39">
        <f>MAX($A$1:A21)+1</f>
        <v>13</v>
      </c>
      <c r="B22" s="43" t="s">
        <v>54</v>
      </c>
      <c r="C22" s="42" t="s">
        <v>53</v>
      </c>
      <c r="D22" s="42">
        <v>21</v>
      </c>
      <c r="E22" s="42">
        <v>17</v>
      </c>
      <c r="F22" s="42">
        <v>4</v>
      </c>
      <c r="G22" s="1">
        <v>1</v>
      </c>
      <c r="H22" s="1" t="s">
        <v>455</v>
      </c>
      <c r="I22" s="1"/>
      <c r="J22" s="1" t="s">
        <v>561</v>
      </c>
      <c r="K22" s="9"/>
    </row>
    <row r="23" spans="1:11" ht="36" customHeight="1" x14ac:dyDescent="0.3">
      <c r="A23" s="40"/>
      <c r="B23" s="43"/>
      <c r="C23" s="42"/>
      <c r="D23" s="42"/>
      <c r="E23" s="42"/>
      <c r="F23" s="42"/>
      <c r="G23" s="1">
        <v>1</v>
      </c>
      <c r="H23" s="1" t="s">
        <v>590</v>
      </c>
      <c r="I23" s="26" t="s">
        <v>591</v>
      </c>
      <c r="J23" s="1" t="s">
        <v>561</v>
      </c>
      <c r="K23" s="9"/>
    </row>
    <row r="24" spans="1:11" ht="36" customHeight="1" x14ac:dyDescent="0.3">
      <c r="A24" s="1">
        <f>MAX($A$1:A23)+1</f>
        <v>14</v>
      </c>
      <c r="B24" s="4" t="s">
        <v>57</v>
      </c>
      <c r="C24" s="1" t="s">
        <v>58</v>
      </c>
      <c r="D24" s="1">
        <v>38</v>
      </c>
      <c r="E24" s="1">
        <v>35</v>
      </c>
      <c r="F24" s="1">
        <v>3</v>
      </c>
      <c r="G24" s="1">
        <v>1</v>
      </c>
      <c r="H24" s="1" t="s">
        <v>556</v>
      </c>
      <c r="I24" s="1" t="s">
        <v>558</v>
      </c>
      <c r="J24" s="1" t="s">
        <v>561</v>
      </c>
      <c r="K24" s="8"/>
    </row>
    <row r="25" spans="1:11" ht="36" customHeight="1" x14ac:dyDescent="0.3">
      <c r="A25" s="1">
        <f>MAX($A$1:A24)+1</f>
        <v>15</v>
      </c>
      <c r="B25" s="4" t="s">
        <v>109</v>
      </c>
      <c r="C25" s="42" t="s">
        <v>59</v>
      </c>
      <c r="D25" s="1">
        <v>38</v>
      </c>
      <c r="E25" s="1">
        <v>27</v>
      </c>
      <c r="F25" s="1">
        <v>11</v>
      </c>
      <c r="G25" s="1">
        <v>1</v>
      </c>
      <c r="H25" s="1" t="s">
        <v>556</v>
      </c>
      <c r="I25" s="1" t="s">
        <v>558</v>
      </c>
      <c r="J25" s="1" t="s">
        <v>561</v>
      </c>
      <c r="K25" s="8"/>
    </row>
    <row r="26" spans="1:11" ht="36" customHeight="1" x14ac:dyDescent="0.3">
      <c r="A26" s="1">
        <f>MAX($A$1:A25)+1</f>
        <v>16</v>
      </c>
      <c r="B26" s="4" t="s">
        <v>110</v>
      </c>
      <c r="C26" s="42"/>
      <c r="D26" s="1">
        <v>33</v>
      </c>
      <c r="E26" s="1">
        <v>23</v>
      </c>
      <c r="F26" s="1">
        <v>10</v>
      </c>
      <c r="G26" s="1">
        <v>1</v>
      </c>
      <c r="H26" s="1" t="s">
        <v>556</v>
      </c>
      <c r="I26" s="1" t="s">
        <v>558</v>
      </c>
      <c r="J26" s="1" t="s">
        <v>561</v>
      </c>
      <c r="K26" s="8"/>
    </row>
    <row r="27" spans="1:11" ht="36" customHeight="1" x14ac:dyDescent="0.3">
      <c r="A27" s="1">
        <f>MAX($A$1:A26)+1</f>
        <v>17</v>
      </c>
      <c r="B27" s="4" t="s">
        <v>111</v>
      </c>
      <c r="C27" s="42"/>
      <c r="D27" s="1">
        <v>24</v>
      </c>
      <c r="E27" s="1">
        <v>13</v>
      </c>
      <c r="F27" s="1">
        <v>11</v>
      </c>
      <c r="G27" s="1">
        <v>1</v>
      </c>
      <c r="H27" s="1" t="s">
        <v>590</v>
      </c>
      <c r="I27" s="26" t="s">
        <v>591</v>
      </c>
      <c r="J27" s="1" t="s">
        <v>561</v>
      </c>
      <c r="K27" s="8"/>
    </row>
    <row r="28" spans="1:11" s="13" customFormat="1" ht="36" customHeight="1" x14ac:dyDescent="0.3">
      <c r="A28" s="1">
        <f>MAX($A$1:A27)+1</f>
        <v>18</v>
      </c>
      <c r="B28" s="4" t="s">
        <v>112</v>
      </c>
      <c r="C28" s="42"/>
      <c r="D28" s="1">
        <v>30</v>
      </c>
      <c r="E28" s="1">
        <v>21</v>
      </c>
      <c r="F28" s="1">
        <v>9</v>
      </c>
      <c r="G28" s="1">
        <v>1</v>
      </c>
      <c r="H28" s="1" t="s">
        <v>455</v>
      </c>
      <c r="I28" s="1"/>
      <c r="J28" s="1" t="s">
        <v>561</v>
      </c>
      <c r="K28" s="12"/>
    </row>
    <row r="29" spans="1:11" ht="36" customHeight="1" x14ac:dyDescent="0.3">
      <c r="A29" s="1">
        <f>MAX($A$1:A28)+1</f>
        <v>19</v>
      </c>
      <c r="B29" s="4" t="s">
        <v>67</v>
      </c>
      <c r="C29" s="42" t="s">
        <v>60</v>
      </c>
      <c r="D29" s="1">
        <v>37</v>
      </c>
      <c r="E29" s="1">
        <v>31</v>
      </c>
      <c r="F29" s="1">
        <v>6</v>
      </c>
      <c r="G29" s="1">
        <v>1</v>
      </c>
      <c r="H29" s="1" t="s">
        <v>455</v>
      </c>
      <c r="I29" s="1"/>
      <c r="J29" s="1" t="s">
        <v>561</v>
      </c>
      <c r="K29" s="9"/>
    </row>
    <row r="30" spans="1:11" ht="36" customHeight="1" x14ac:dyDescent="0.3">
      <c r="A30" s="39">
        <f>MAX($A$1:A29)+1</f>
        <v>20</v>
      </c>
      <c r="B30" s="43" t="s">
        <v>68</v>
      </c>
      <c r="C30" s="42"/>
      <c r="D30" s="42">
        <v>29</v>
      </c>
      <c r="E30" s="42">
        <v>21</v>
      </c>
      <c r="F30" s="42">
        <v>8</v>
      </c>
      <c r="G30" s="1">
        <v>1</v>
      </c>
      <c r="H30" s="1" t="s">
        <v>556</v>
      </c>
      <c r="I30" s="1" t="s">
        <v>558</v>
      </c>
      <c r="J30" s="1" t="s">
        <v>561</v>
      </c>
      <c r="K30" s="9"/>
    </row>
    <row r="31" spans="1:11" ht="36" customHeight="1" x14ac:dyDescent="0.3">
      <c r="A31" s="40"/>
      <c r="B31" s="43"/>
      <c r="C31" s="42"/>
      <c r="D31" s="42"/>
      <c r="E31" s="42"/>
      <c r="F31" s="42"/>
      <c r="G31" s="1">
        <v>1</v>
      </c>
      <c r="H31" s="1" t="s">
        <v>590</v>
      </c>
      <c r="I31" s="26" t="s">
        <v>591</v>
      </c>
      <c r="J31" s="1" t="s">
        <v>561</v>
      </c>
      <c r="K31" s="9"/>
    </row>
    <row r="32" spans="1:11" ht="36" customHeight="1" x14ac:dyDescent="0.3">
      <c r="A32" s="1">
        <f>MAX($A$1:A31)+1</f>
        <v>21</v>
      </c>
      <c r="B32" s="4" t="s">
        <v>69</v>
      </c>
      <c r="C32" s="42"/>
      <c r="D32" s="1">
        <v>35</v>
      </c>
      <c r="E32" s="1">
        <v>31</v>
      </c>
      <c r="F32" s="1">
        <v>4</v>
      </c>
      <c r="G32" s="1">
        <v>1</v>
      </c>
      <c r="H32" s="1" t="s">
        <v>455</v>
      </c>
      <c r="I32" s="1"/>
      <c r="J32" s="1" t="s">
        <v>561</v>
      </c>
      <c r="K32" s="9"/>
    </row>
    <row r="33" spans="1:11" ht="36" customHeight="1" x14ac:dyDescent="0.3">
      <c r="A33" s="39">
        <f>MAX($A$1:A32)+1</f>
        <v>22</v>
      </c>
      <c r="B33" s="43" t="s">
        <v>70</v>
      </c>
      <c r="C33" s="42"/>
      <c r="D33" s="42">
        <v>25</v>
      </c>
      <c r="E33" s="42">
        <v>13</v>
      </c>
      <c r="F33" s="42">
        <v>12</v>
      </c>
      <c r="G33" s="1">
        <v>1</v>
      </c>
      <c r="H33" s="1" t="s">
        <v>556</v>
      </c>
      <c r="I33" s="1" t="s">
        <v>558</v>
      </c>
      <c r="J33" s="1" t="s">
        <v>561</v>
      </c>
      <c r="K33" s="9"/>
    </row>
    <row r="34" spans="1:11" ht="36" customHeight="1" x14ac:dyDescent="0.3">
      <c r="A34" s="40"/>
      <c r="B34" s="43"/>
      <c r="C34" s="42"/>
      <c r="D34" s="42"/>
      <c r="E34" s="42"/>
      <c r="F34" s="42"/>
      <c r="G34" s="1">
        <v>1</v>
      </c>
      <c r="H34" s="1" t="s">
        <v>455</v>
      </c>
      <c r="I34" s="1"/>
      <c r="J34" s="1" t="s">
        <v>561</v>
      </c>
      <c r="K34" s="9"/>
    </row>
    <row r="35" spans="1:11" ht="36" customHeight="1" x14ac:dyDescent="0.3">
      <c r="A35" s="39">
        <f>MAX($A$1:A34)+1</f>
        <v>23</v>
      </c>
      <c r="B35" s="43" t="s">
        <v>71</v>
      </c>
      <c r="C35" s="42"/>
      <c r="D35" s="42">
        <v>42</v>
      </c>
      <c r="E35" s="42">
        <v>34</v>
      </c>
      <c r="F35" s="42">
        <v>8</v>
      </c>
      <c r="G35" s="1">
        <v>1</v>
      </c>
      <c r="H35" s="1" t="s">
        <v>557</v>
      </c>
      <c r="I35" s="10" t="s">
        <v>555</v>
      </c>
      <c r="J35" s="1" t="s">
        <v>561</v>
      </c>
      <c r="K35" s="9"/>
    </row>
    <row r="36" spans="1:11" ht="36" customHeight="1" x14ac:dyDescent="0.3">
      <c r="A36" s="40"/>
      <c r="B36" s="43"/>
      <c r="C36" s="42"/>
      <c r="D36" s="42"/>
      <c r="E36" s="42"/>
      <c r="F36" s="42"/>
      <c r="G36" s="1">
        <v>1</v>
      </c>
      <c r="H36" s="1" t="s">
        <v>455</v>
      </c>
      <c r="I36" s="1"/>
      <c r="J36" s="1" t="s">
        <v>561</v>
      </c>
      <c r="K36" s="9"/>
    </row>
    <row r="37" spans="1:11" ht="36" customHeight="1" x14ac:dyDescent="0.3">
      <c r="A37" s="39">
        <f>MAX($A$1:A36)+1</f>
        <v>24</v>
      </c>
      <c r="B37" s="43" t="s">
        <v>72</v>
      </c>
      <c r="C37" s="42"/>
      <c r="D37" s="42">
        <v>43</v>
      </c>
      <c r="E37" s="42">
        <v>35</v>
      </c>
      <c r="F37" s="42">
        <v>8</v>
      </c>
      <c r="G37" s="1">
        <v>1</v>
      </c>
      <c r="H37" s="1" t="s">
        <v>556</v>
      </c>
      <c r="I37" s="1" t="s">
        <v>558</v>
      </c>
      <c r="J37" s="1" t="s">
        <v>561</v>
      </c>
      <c r="K37" s="9"/>
    </row>
    <row r="38" spans="1:11" ht="36" customHeight="1" x14ac:dyDescent="0.3">
      <c r="A38" s="40"/>
      <c r="B38" s="43"/>
      <c r="C38" s="42"/>
      <c r="D38" s="42"/>
      <c r="E38" s="42"/>
      <c r="F38" s="42"/>
      <c r="G38" s="1">
        <v>1</v>
      </c>
      <c r="H38" s="1" t="s">
        <v>455</v>
      </c>
      <c r="I38" s="1"/>
      <c r="J38" s="1" t="s">
        <v>561</v>
      </c>
      <c r="K38" s="9"/>
    </row>
    <row r="39" spans="1:11" ht="36" customHeight="1" x14ac:dyDescent="0.3">
      <c r="A39" s="1">
        <f>MAX($A$1:A38)+1</f>
        <v>25</v>
      </c>
      <c r="B39" s="4" t="s">
        <v>73</v>
      </c>
      <c r="C39" s="42"/>
      <c r="D39" s="1">
        <v>30</v>
      </c>
      <c r="E39" s="1">
        <v>26</v>
      </c>
      <c r="F39" s="1">
        <v>4</v>
      </c>
      <c r="G39" s="1">
        <v>1</v>
      </c>
      <c r="H39" s="1" t="s">
        <v>455</v>
      </c>
      <c r="I39" s="1"/>
      <c r="J39" s="1" t="s">
        <v>561</v>
      </c>
      <c r="K39" s="9"/>
    </row>
    <row r="40" spans="1:11" ht="36" customHeight="1" x14ac:dyDescent="0.3">
      <c r="A40" s="1">
        <f>MAX($A$1:A39)+1</f>
        <v>26</v>
      </c>
      <c r="B40" s="4" t="s">
        <v>84</v>
      </c>
      <c r="C40" s="42" t="s">
        <v>78</v>
      </c>
      <c r="D40" s="1">
        <v>50</v>
      </c>
      <c r="E40" s="1">
        <v>44</v>
      </c>
      <c r="F40" s="1">
        <v>6</v>
      </c>
      <c r="G40" s="1">
        <v>1</v>
      </c>
      <c r="H40" s="1" t="s">
        <v>590</v>
      </c>
      <c r="I40" s="26" t="s">
        <v>591</v>
      </c>
      <c r="J40" s="1" t="s">
        <v>561</v>
      </c>
      <c r="K40" s="9"/>
    </row>
    <row r="41" spans="1:11" ht="36" customHeight="1" x14ac:dyDescent="0.3">
      <c r="A41" s="1">
        <f>MAX($A$1:A40)+1</f>
        <v>27</v>
      </c>
      <c r="B41" s="4" t="s">
        <v>85</v>
      </c>
      <c r="C41" s="42"/>
      <c r="D41" s="1">
        <v>49</v>
      </c>
      <c r="E41" s="1">
        <v>30</v>
      </c>
      <c r="F41" s="1">
        <v>19</v>
      </c>
      <c r="G41" s="1">
        <v>1</v>
      </c>
      <c r="H41" s="1" t="s">
        <v>556</v>
      </c>
      <c r="I41" s="1" t="s">
        <v>558</v>
      </c>
      <c r="J41" s="1" t="s">
        <v>561</v>
      </c>
      <c r="K41" s="9"/>
    </row>
    <row r="42" spans="1:11" ht="36" customHeight="1" x14ac:dyDescent="0.3">
      <c r="A42" s="1">
        <f>MAX($A$1:A41)+1</f>
        <v>28</v>
      </c>
      <c r="B42" s="4" t="s">
        <v>86</v>
      </c>
      <c r="C42" s="42"/>
      <c r="D42" s="1">
        <v>63</v>
      </c>
      <c r="E42" s="1">
        <v>48</v>
      </c>
      <c r="F42" s="1">
        <v>15</v>
      </c>
      <c r="G42" s="1">
        <v>1</v>
      </c>
      <c r="H42" s="1" t="s">
        <v>455</v>
      </c>
      <c r="I42" s="1"/>
      <c r="J42" s="1" t="s">
        <v>561</v>
      </c>
      <c r="K42" s="9"/>
    </row>
    <row r="43" spans="1:11" ht="36" customHeight="1" x14ac:dyDescent="0.3">
      <c r="A43" s="39">
        <f>MAX($A$1:A42)+1</f>
        <v>29</v>
      </c>
      <c r="B43" s="43" t="s">
        <v>95</v>
      </c>
      <c r="C43" s="42" t="s">
        <v>91</v>
      </c>
      <c r="D43" s="42">
        <v>69</v>
      </c>
      <c r="E43" s="42">
        <v>33</v>
      </c>
      <c r="F43" s="42">
        <v>36</v>
      </c>
      <c r="G43" s="1">
        <v>1</v>
      </c>
      <c r="H43" s="1" t="s">
        <v>556</v>
      </c>
      <c r="I43" s="1" t="s">
        <v>558</v>
      </c>
      <c r="J43" s="1" t="s">
        <v>561</v>
      </c>
      <c r="K43" s="9"/>
    </row>
    <row r="44" spans="1:11" ht="36" customHeight="1" x14ac:dyDescent="0.3">
      <c r="A44" s="40"/>
      <c r="B44" s="43"/>
      <c r="C44" s="42"/>
      <c r="D44" s="42"/>
      <c r="E44" s="42"/>
      <c r="F44" s="42"/>
      <c r="G44" s="1">
        <v>1</v>
      </c>
      <c r="H44" s="1" t="s">
        <v>455</v>
      </c>
      <c r="I44" s="1"/>
      <c r="J44" s="1" t="s">
        <v>561</v>
      </c>
      <c r="K44" s="9"/>
    </row>
    <row r="45" spans="1:11" ht="36" customHeight="1" x14ac:dyDescent="0.3">
      <c r="A45" s="39">
        <f>MAX($A$1:A44)+1</f>
        <v>30</v>
      </c>
      <c r="B45" s="43" t="s">
        <v>96</v>
      </c>
      <c r="C45" s="42"/>
      <c r="D45" s="42">
        <v>26</v>
      </c>
      <c r="E45" s="42">
        <v>22</v>
      </c>
      <c r="F45" s="42">
        <v>4</v>
      </c>
      <c r="G45" s="1">
        <v>1</v>
      </c>
      <c r="H45" s="1" t="s">
        <v>556</v>
      </c>
      <c r="I45" s="1" t="s">
        <v>558</v>
      </c>
      <c r="J45" s="1" t="s">
        <v>561</v>
      </c>
      <c r="K45" s="9"/>
    </row>
    <row r="46" spans="1:11" ht="36" customHeight="1" x14ac:dyDescent="0.3">
      <c r="A46" s="40"/>
      <c r="B46" s="43"/>
      <c r="C46" s="42"/>
      <c r="D46" s="42"/>
      <c r="E46" s="42"/>
      <c r="F46" s="42"/>
      <c r="G46" s="1">
        <v>1</v>
      </c>
      <c r="H46" s="1" t="s">
        <v>590</v>
      </c>
      <c r="I46" s="26" t="s">
        <v>591</v>
      </c>
      <c r="J46" s="1" t="s">
        <v>561</v>
      </c>
      <c r="K46" s="9"/>
    </row>
    <row r="47" spans="1:11" ht="36" customHeight="1" x14ac:dyDescent="0.3">
      <c r="A47" s="1">
        <f>MAX($A$1:A46)+1</f>
        <v>31</v>
      </c>
      <c r="B47" s="4" t="s">
        <v>97</v>
      </c>
      <c r="C47" s="42"/>
      <c r="D47" s="1">
        <v>27</v>
      </c>
      <c r="E47" s="1">
        <v>17</v>
      </c>
      <c r="F47" s="1">
        <v>10</v>
      </c>
      <c r="G47" s="1">
        <v>1</v>
      </c>
      <c r="H47" s="1" t="s">
        <v>556</v>
      </c>
      <c r="I47" s="1" t="s">
        <v>558</v>
      </c>
      <c r="J47" s="1" t="s">
        <v>561</v>
      </c>
      <c r="K47" s="9"/>
    </row>
    <row r="48" spans="1:11" s="13" customFormat="1" ht="36" customHeight="1" x14ac:dyDescent="0.3">
      <c r="A48" s="1">
        <f>MAX($A$1:A47)+1</f>
        <v>32</v>
      </c>
      <c r="B48" s="4" t="s">
        <v>23</v>
      </c>
      <c r="C48" s="42" t="s">
        <v>124</v>
      </c>
      <c r="D48" s="1">
        <v>46</v>
      </c>
      <c r="E48" s="1">
        <v>45</v>
      </c>
      <c r="F48" s="1">
        <v>1</v>
      </c>
      <c r="G48" s="1">
        <v>1</v>
      </c>
      <c r="H48" s="1" t="s">
        <v>557</v>
      </c>
      <c r="I48" s="10" t="s">
        <v>555</v>
      </c>
      <c r="J48" s="1" t="s">
        <v>561</v>
      </c>
      <c r="K48" s="12"/>
    </row>
    <row r="49" spans="1:11" s="13" customFormat="1" ht="36" customHeight="1" x14ac:dyDescent="0.3">
      <c r="A49" s="1">
        <f>MAX($A$1:A48)+1</f>
        <v>33</v>
      </c>
      <c r="B49" s="4" t="s">
        <v>125</v>
      </c>
      <c r="C49" s="42"/>
      <c r="D49" s="1">
        <v>27</v>
      </c>
      <c r="E49" s="1">
        <v>25</v>
      </c>
      <c r="F49" s="1">
        <v>2</v>
      </c>
      <c r="G49" s="1">
        <v>1</v>
      </c>
      <c r="H49" s="1" t="s">
        <v>556</v>
      </c>
      <c r="I49" s="1" t="s">
        <v>558</v>
      </c>
      <c r="J49" s="1" t="s">
        <v>561</v>
      </c>
      <c r="K49" s="12"/>
    </row>
    <row r="50" spans="1:11" ht="36" customHeight="1" x14ac:dyDescent="0.3">
      <c r="A50" s="1">
        <f>MAX($A$1:A49)+1</f>
        <v>34</v>
      </c>
      <c r="B50" s="4" t="s">
        <v>135</v>
      </c>
      <c r="C50" s="1" t="s">
        <v>134</v>
      </c>
      <c r="D50" s="1">
        <v>33</v>
      </c>
      <c r="E50" s="1">
        <v>15</v>
      </c>
      <c r="F50" s="1">
        <v>18</v>
      </c>
      <c r="G50" s="1">
        <v>1</v>
      </c>
      <c r="H50" s="1" t="s">
        <v>590</v>
      </c>
      <c r="I50" s="26" t="s">
        <v>591</v>
      </c>
      <c r="J50" s="1" t="s">
        <v>561</v>
      </c>
      <c r="K50" s="9"/>
    </row>
    <row r="51" spans="1:11" ht="36" customHeight="1" x14ac:dyDescent="0.3">
      <c r="A51" s="1">
        <f>MAX($A$1:A50)+1</f>
        <v>35</v>
      </c>
      <c r="B51" s="4" t="s">
        <v>144</v>
      </c>
      <c r="C51" s="42" t="s">
        <v>143</v>
      </c>
      <c r="D51" s="1">
        <v>30</v>
      </c>
      <c r="E51" s="1">
        <v>27</v>
      </c>
      <c r="F51" s="1">
        <v>3</v>
      </c>
      <c r="G51" s="1">
        <v>1</v>
      </c>
      <c r="H51" s="1" t="s">
        <v>556</v>
      </c>
      <c r="I51" s="1" t="s">
        <v>558</v>
      </c>
      <c r="J51" s="1" t="s">
        <v>561</v>
      </c>
      <c r="K51" s="2"/>
    </row>
    <row r="52" spans="1:11" ht="36" customHeight="1" x14ac:dyDescent="0.3">
      <c r="A52" s="1">
        <f>MAX($A$1:A51)+1</f>
        <v>36</v>
      </c>
      <c r="B52" s="4" t="s">
        <v>145</v>
      </c>
      <c r="C52" s="42"/>
      <c r="D52" s="1">
        <v>39</v>
      </c>
      <c r="E52" s="1">
        <v>34</v>
      </c>
      <c r="F52" s="1">
        <v>5</v>
      </c>
      <c r="G52" s="1">
        <v>1</v>
      </c>
      <c r="H52" s="1" t="s">
        <v>556</v>
      </c>
      <c r="I52" s="1" t="s">
        <v>558</v>
      </c>
      <c r="J52" s="1" t="s">
        <v>561</v>
      </c>
      <c r="K52" s="2"/>
    </row>
    <row r="53" spans="1:11" ht="36" customHeight="1" x14ac:dyDescent="0.3">
      <c r="A53" s="39">
        <f>MAX($A$1:A52)+1</f>
        <v>37</v>
      </c>
      <c r="B53" s="43" t="s">
        <v>146</v>
      </c>
      <c r="C53" s="42"/>
      <c r="D53" s="42">
        <v>22</v>
      </c>
      <c r="E53" s="42">
        <v>15</v>
      </c>
      <c r="F53" s="42">
        <v>7</v>
      </c>
      <c r="G53" s="1">
        <v>1</v>
      </c>
      <c r="H53" s="1" t="s">
        <v>556</v>
      </c>
      <c r="I53" s="1" t="s">
        <v>558</v>
      </c>
      <c r="J53" s="1" t="s">
        <v>561</v>
      </c>
      <c r="K53" s="2"/>
    </row>
    <row r="54" spans="1:11" ht="36" customHeight="1" x14ac:dyDescent="0.3">
      <c r="A54" s="40"/>
      <c r="B54" s="43"/>
      <c r="C54" s="42"/>
      <c r="D54" s="42"/>
      <c r="E54" s="42"/>
      <c r="F54" s="42"/>
      <c r="G54" s="1">
        <v>1</v>
      </c>
      <c r="H54" s="1" t="s">
        <v>455</v>
      </c>
      <c r="I54" s="14"/>
      <c r="J54" s="1" t="s">
        <v>561</v>
      </c>
      <c r="K54" s="8"/>
    </row>
    <row r="55" spans="1:11" ht="36" customHeight="1" x14ac:dyDescent="0.3">
      <c r="A55" s="14">
        <f>MAX($A$1:A54)+1</f>
        <v>38</v>
      </c>
      <c r="B55" s="24" t="s">
        <v>151</v>
      </c>
      <c r="C55" s="42"/>
      <c r="D55" s="14">
        <v>23</v>
      </c>
      <c r="E55" s="14">
        <v>19</v>
      </c>
      <c r="F55" s="14">
        <v>4</v>
      </c>
      <c r="G55" s="14">
        <v>1</v>
      </c>
      <c r="H55" s="1" t="s">
        <v>455</v>
      </c>
      <c r="I55" s="14"/>
      <c r="J55" s="1" t="s">
        <v>561</v>
      </c>
      <c r="K55" s="8"/>
    </row>
    <row r="56" spans="1:11" ht="36" customHeight="1" x14ac:dyDescent="0.3">
      <c r="A56" s="14">
        <f>MAX($A$1:A55)+1</f>
        <v>39</v>
      </c>
      <c r="B56" s="24" t="s">
        <v>150</v>
      </c>
      <c r="C56" s="42"/>
      <c r="D56" s="14">
        <v>37</v>
      </c>
      <c r="E56" s="14">
        <v>33</v>
      </c>
      <c r="F56" s="14">
        <v>4</v>
      </c>
      <c r="G56" s="14">
        <v>1</v>
      </c>
      <c r="H56" s="1" t="s">
        <v>556</v>
      </c>
      <c r="I56" s="1" t="s">
        <v>558</v>
      </c>
      <c r="J56" s="1" t="s">
        <v>561</v>
      </c>
      <c r="K56" s="8"/>
    </row>
    <row r="57" spans="1:11" ht="36" customHeight="1" x14ac:dyDescent="0.3">
      <c r="A57" s="14">
        <f>MAX($A$1:A56)+1</f>
        <v>40</v>
      </c>
      <c r="B57" s="24" t="s">
        <v>149</v>
      </c>
      <c r="C57" s="42"/>
      <c r="D57" s="14">
        <v>29</v>
      </c>
      <c r="E57" s="14">
        <v>28</v>
      </c>
      <c r="F57" s="14">
        <v>1</v>
      </c>
      <c r="G57" s="14">
        <v>1</v>
      </c>
      <c r="H57" s="1" t="s">
        <v>556</v>
      </c>
      <c r="I57" s="1" t="s">
        <v>558</v>
      </c>
      <c r="J57" s="1" t="s">
        <v>561</v>
      </c>
      <c r="K57" s="8"/>
    </row>
    <row r="58" spans="1:11" ht="36" customHeight="1" x14ac:dyDescent="0.3">
      <c r="A58" s="14">
        <f>MAX($A$1:A57)+1</f>
        <v>41</v>
      </c>
      <c r="B58" s="24" t="s">
        <v>148</v>
      </c>
      <c r="C58" s="42"/>
      <c r="D58" s="14">
        <v>38</v>
      </c>
      <c r="E58" s="14">
        <v>33</v>
      </c>
      <c r="F58" s="14">
        <v>5</v>
      </c>
      <c r="G58" s="14">
        <v>1</v>
      </c>
      <c r="H58" s="1" t="s">
        <v>455</v>
      </c>
      <c r="I58" s="14"/>
      <c r="J58" s="1" t="s">
        <v>561</v>
      </c>
      <c r="K58" s="8"/>
    </row>
    <row r="59" spans="1:11" ht="36" customHeight="1" x14ac:dyDescent="0.3">
      <c r="A59" s="14">
        <f>MAX($A$1:A58)+1</f>
        <v>42</v>
      </c>
      <c r="B59" s="24" t="s">
        <v>147</v>
      </c>
      <c r="C59" s="42"/>
      <c r="D59" s="14">
        <v>18</v>
      </c>
      <c r="E59" s="14">
        <v>16</v>
      </c>
      <c r="F59" s="14">
        <v>2</v>
      </c>
      <c r="G59" s="14">
        <v>1</v>
      </c>
      <c r="H59" s="1" t="s">
        <v>557</v>
      </c>
      <c r="I59" s="10" t="s">
        <v>555</v>
      </c>
      <c r="J59" s="1" t="s">
        <v>561</v>
      </c>
      <c r="K59" s="8"/>
    </row>
    <row r="60" spans="1:11" ht="36" customHeight="1" x14ac:dyDescent="0.3">
      <c r="A60" s="14">
        <f>MAX($A$1:A59)+1</f>
        <v>43</v>
      </c>
      <c r="B60" s="17" t="s">
        <v>174</v>
      </c>
      <c r="C60" s="48" t="s">
        <v>159</v>
      </c>
      <c r="D60" s="8">
        <v>19</v>
      </c>
      <c r="E60" s="8">
        <v>17</v>
      </c>
      <c r="F60" s="8">
        <v>2</v>
      </c>
      <c r="G60" s="8">
        <v>1</v>
      </c>
      <c r="H60" s="1" t="s">
        <v>590</v>
      </c>
      <c r="I60" s="26" t="s">
        <v>591</v>
      </c>
      <c r="J60" s="1" t="s">
        <v>561</v>
      </c>
      <c r="K60" s="8"/>
    </row>
    <row r="61" spans="1:11" ht="36" customHeight="1" x14ac:dyDescent="0.3">
      <c r="A61" s="14">
        <f>MAX($A$1:A60)+1</f>
        <v>44</v>
      </c>
      <c r="B61" s="17" t="s">
        <v>175</v>
      </c>
      <c r="C61" s="48"/>
      <c r="D61" s="8">
        <v>21</v>
      </c>
      <c r="E61" s="8">
        <v>16</v>
      </c>
      <c r="F61" s="8">
        <v>5</v>
      </c>
      <c r="G61" s="8">
        <v>1</v>
      </c>
      <c r="H61" s="1" t="s">
        <v>556</v>
      </c>
      <c r="I61" s="1" t="s">
        <v>558</v>
      </c>
      <c r="J61" s="1" t="s">
        <v>561</v>
      </c>
      <c r="K61" s="8"/>
    </row>
    <row r="62" spans="1:11" ht="36" customHeight="1" x14ac:dyDescent="0.3">
      <c r="A62" s="14">
        <f>MAX($A$1:A61)+1</f>
        <v>45</v>
      </c>
      <c r="B62" s="17" t="s">
        <v>176</v>
      </c>
      <c r="C62" s="48"/>
      <c r="D62" s="8">
        <v>20</v>
      </c>
      <c r="E62" s="8">
        <v>17</v>
      </c>
      <c r="F62" s="8">
        <v>3</v>
      </c>
      <c r="G62" s="8">
        <v>1</v>
      </c>
      <c r="H62" s="1" t="s">
        <v>556</v>
      </c>
      <c r="I62" s="1" t="s">
        <v>558</v>
      </c>
      <c r="J62" s="1" t="s">
        <v>561</v>
      </c>
      <c r="K62" s="8"/>
    </row>
    <row r="63" spans="1:11" ht="36" customHeight="1" x14ac:dyDescent="0.3">
      <c r="A63" s="14">
        <f>MAX($A$1:A62)+1</f>
        <v>46</v>
      </c>
      <c r="B63" s="17" t="s">
        <v>161</v>
      </c>
      <c r="C63" s="47" t="s">
        <v>160</v>
      </c>
      <c r="D63" s="3">
        <v>26</v>
      </c>
      <c r="E63" s="8">
        <v>23</v>
      </c>
      <c r="F63" s="8">
        <v>3</v>
      </c>
      <c r="G63" s="8">
        <v>1</v>
      </c>
      <c r="H63" s="1" t="s">
        <v>557</v>
      </c>
      <c r="I63" s="10" t="s">
        <v>555</v>
      </c>
      <c r="J63" s="1" t="s">
        <v>561</v>
      </c>
      <c r="K63" s="8"/>
    </row>
    <row r="64" spans="1:11" ht="36" customHeight="1" x14ac:dyDescent="0.3">
      <c r="A64" s="14">
        <f>MAX($A$1:A63)+1</f>
        <v>47</v>
      </c>
      <c r="B64" s="17" t="s">
        <v>163</v>
      </c>
      <c r="C64" s="47"/>
      <c r="D64" s="8">
        <v>21</v>
      </c>
      <c r="E64" s="8">
        <v>20</v>
      </c>
      <c r="F64" s="8">
        <v>1</v>
      </c>
      <c r="G64" s="8">
        <v>1</v>
      </c>
      <c r="H64" s="1" t="s">
        <v>557</v>
      </c>
      <c r="I64" s="10" t="s">
        <v>555</v>
      </c>
      <c r="J64" s="1" t="s">
        <v>561</v>
      </c>
      <c r="K64" s="8"/>
    </row>
    <row r="65" spans="1:11" ht="36" customHeight="1" x14ac:dyDescent="0.3">
      <c r="A65" s="14">
        <f>MAX($A$1:A64)+1</f>
        <v>48</v>
      </c>
      <c r="B65" s="17" t="s">
        <v>165</v>
      </c>
      <c r="C65" s="8" t="s">
        <v>164</v>
      </c>
      <c r="D65" s="8">
        <v>18</v>
      </c>
      <c r="E65" s="8">
        <v>17</v>
      </c>
      <c r="F65" s="8">
        <v>1</v>
      </c>
      <c r="G65" s="8">
        <v>1</v>
      </c>
      <c r="H65" s="1" t="s">
        <v>455</v>
      </c>
      <c r="I65" s="8"/>
      <c r="J65" s="1" t="s">
        <v>561</v>
      </c>
      <c r="K65" s="8"/>
    </row>
    <row r="66" spans="1:11" ht="36" customHeight="1" x14ac:dyDescent="0.3">
      <c r="A66" s="14">
        <f>MAX($A$1:A65)+1</f>
        <v>49</v>
      </c>
      <c r="B66" s="17" t="s">
        <v>168</v>
      </c>
      <c r="C66" s="8" t="s">
        <v>167</v>
      </c>
      <c r="D66" s="8">
        <v>36</v>
      </c>
      <c r="E66" s="8">
        <v>33</v>
      </c>
      <c r="F66" s="8">
        <v>3</v>
      </c>
      <c r="G66" s="8">
        <v>1</v>
      </c>
      <c r="H66" s="1" t="s">
        <v>557</v>
      </c>
      <c r="I66" s="10" t="s">
        <v>555</v>
      </c>
      <c r="J66" s="1" t="s">
        <v>561</v>
      </c>
      <c r="K66" s="8"/>
    </row>
    <row r="67" spans="1:11" ht="36" customHeight="1" x14ac:dyDescent="0.3">
      <c r="A67" s="14">
        <f>MAX($A$1:A66)+1</f>
        <v>50</v>
      </c>
      <c r="B67" s="17" t="s">
        <v>193</v>
      </c>
      <c r="C67" s="8" t="s">
        <v>194</v>
      </c>
      <c r="D67" s="8">
        <v>30</v>
      </c>
      <c r="E67" s="8">
        <v>22</v>
      </c>
      <c r="F67" s="8">
        <v>8</v>
      </c>
      <c r="G67" s="8">
        <v>1</v>
      </c>
      <c r="H67" s="1" t="s">
        <v>556</v>
      </c>
      <c r="I67" s="1" t="s">
        <v>558</v>
      </c>
      <c r="J67" s="1" t="s">
        <v>561</v>
      </c>
      <c r="K67" s="8"/>
    </row>
    <row r="68" spans="1:11" ht="36" customHeight="1" x14ac:dyDescent="0.3">
      <c r="A68" s="14">
        <f>MAX($A$1:A67)+1</f>
        <v>51</v>
      </c>
      <c r="B68" s="17" t="s">
        <v>198</v>
      </c>
      <c r="C68" s="8" t="s">
        <v>563</v>
      </c>
      <c r="D68" s="8">
        <v>34</v>
      </c>
      <c r="E68" s="8">
        <v>29</v>
      </c>
      <c r="F68" s="8">
        <v>5</v>
      </c>
      <c r="G68" s="8">
        <v>1</v>
      </c>
      <c r="H68" s="1" t="s">
        <v>556</v>
      </c>
      <c r="I68" s="1" t="s">
        <v>558</v>
      </c>
      <c r="J68" s="1" t="s">
        <v>561</v>
      </c>
      <c r="K68" s="8"/>
    </row>
    <row r="69" spans="1:11" ht="36" customHeight="1" x14ac:dyDescent="0.3">
      <c r="A69" s="14">
        <f>MAX($A$1:A68)+1</f>
        <v>52</v>
      </c>
      <c r="B69" s="17" t="s">
        <v>199</v>
      </c>
      <c r="C69" s="8" t="s">
        <v>200</v>
      </c>
      <c r="D69" s="8">
        <v>35</v>
      </c>
      <c r="E69" s="8">
        <v>25</v>
      </c>
      <c r="F69" s="8">
        <v>10</v>
      </c>
      <c r="G69" s="8">
        <v>1</v>
      </c>
      <c r="H69" s="1" t="s">
        <v>556</v>
      </c>
      <c r="I69" s="1" t="s">
        <v>558</v>
      </c>
      <c r="J69" s="1" t="s">
        <v>561</v>
      </c>
      <c r="K69" s="8"/>
    </row>
    <row r="70" spans="1:11" ht="36" customHeight="1" x14ac:dyDescent="0.3">
      <c r="A70" s="14">
        <f>MAX($A$1:A69)+1</f>
        <v>53</v>
      </c>
      <c r="B70" s="17" t="s">
        <v>205</v>
      </c>
      <c r="C70" s="8" t="s">
        <v>203</v>
      </c>
      <c r="D70" s="8">
        <v>33</v>
      </c>
      <c r="E70" s="8">
        <v>30</v>
      </c>
      <c r="F70" s="8">
        <v>3</v>
      </c>
      <c r="G70" s="8">
        <v>1</v>
      </c>
      <c r="H70" s="1" t="s">
        <v>455</v>
      </c>
      <c r="I70" s="8"/>
      <c r="J70" s="1" t="s">
        <v>561</v>
      </c>
      <c r="K70" s="8"/>
    </row>
    <row r="71" spans="1:11" ht="36" customHeight="1" x14ac:dyDescent="0.3">
      <c r="A71" s="14">
        <f>MAX($A$1:A70)+1</f>
        <v>54</v>
      </c>
      <c r="B71" s="17" t="s">
        <v>210</v>
      </c>
      <c r="C71" s="8" t="s">
        <v>209</v>
      </c>
      <c r="D71" s="8">
        <v>35</v>
      </c>
      <c r="E71" s="8">
        <v>34</v>
      </c>
      <c r="F71" s="8">
        <v>1</v>
      </c>
      <c r="G71" s="8">
        <v>1</v>
      </c>
      <c r="H71" s="1" t="s">
        <v>556</v>
      </c>
      <c r="I71" s="1" t="s">
        <v>558</v>
      </c>
      <c r="J71" s="1" t="s">
        <v>561</v>
      </c>
      <c r="K71" s="8"/>
    </row>
    <row r="72" spans="1:11" ht="36" customHeight="1" x14ac:dyDescent="0.3">
      <c r="A72" s="14">
        <f>MAX($A$1:A71)+1</f>
        <v>55</v>
      </c>
      <c r="B72" s="17" t="s">
        <v>211</v>
      </c>
      <c r="C72" s="8" t="s">
        <v>209</v>
      </c>
      <c r="D72" s="8">
        <v>37</v>
      </c>
      <c r="E72" s="8">
        <v>36</v>
      </c>
      <c r="F72" s="8">
        <v>1</v>
      </c>
      <c r="G72" s="8">
        <v>1</v>
      </c>
      <c r="H72" s="1" t="s">
        <v>590</v>
      </c>
      <c r="I72" s="26" t="s">
        <v>591</v>
      </c>
      <c r="J72" s="1" t="s">
        <v>561</v>
      </c>
      <c r="K72" s="8"/>
    </row>
    <row r="73" spans="1:11" ht="36" customHeight="1" x14ac:dyDescent="0.3">
      <c r="A73" s="14">
        <f>MAX($A$1:A72)+1</f>
        <v>56</v>
      </c>
      <c r="B73" s="17" t="s">
        <v>212</v>
      </c>
      <c r="C73" s="8" t="s">
        <v>209</v>
      </c>
      <c r="D73" s="8">
        <v>25</v>
      </c>
      <c r="E73" s="8">
        <v>24</v>
      </c>
      <c r="F73" s="8">
        <v>1</v>
      </c>
      <c r="G73" s="8">
        <v>1</v>
      </c>
      <c r="H73" s="1" t="s">
        <v>556</v>
      </c>
      <c r="I73" s="1" t="s">
        <v>558</v>
      </c>
      <c r="J73" s="1" t="s">
        <v>561</v>
      </c>
      <c r="K73" s="8"/>
    </row>
    <row r="74" spans="1:11" ht="36" customHeight="1" x14ac:dyDescent="0.3">
      <c r="A74" s="14">
        <f>MAX($A$1:A73)+1</f>
        <v>57</v>
      </c>
      <c r="B74" s="17" t="s">
        <v>217</v>
      </c>
      <c r="C74" s="47" t="s">
        <v>216</v>
      </c>
      <c r="D74" s="8">
        <v>37</v>
      </c>
      <c r="E74" s="8">
        <v>34</v>
      </c>
      <c r="F74" s="8">
        <v>3</v>
      </c>
      <c r="G74" s="8">
        <v>1</v>
      </c>
      <c r="H74" s="8" t="s">
        <v>559</v>
      </c>
      <c r="I74" s="21" t="s">
        <v>560</v>
      </c>
      <c r="J74" s="1" t="s">
        <v>561</v>
      </c>
      <c r="K74" s="8"/>
    </row>
    <row r="75" spans="1:11" ht="36" customHeight="1" x14ac:dyDescent="0.3">
      <c r="A75" s="14">
        <f>MAX($A$1:A74)+1</f>
        <v>58</v>
      </c>
      <c r="B75" s="17" t="s">
        <v>218</v>
      </c>
      <c r="C75" s="47"/>
      <c r="D75" s="8">
        <v>37</v>
      </c>
      <c r="E75" s="8">
        <v>35</v>
      </c>
      <c r="F75" s="8">
        <v>2</v>
      </c>
      <c r="G75" s="8">
        <v>1</v>
      </c>
      <c r="H75" s="1" t="s">
        <v>590</v>
      </c>
      <c r="I75" s="26" t="s">
        <v>591</v>
      </c>
      <c r="J75" s="1" t="s">
        <v>561</v>
      </c>
      <c r="K75" s="8"/>
    </row>
    <row r="76" spans="1:11" ht="36" customHeight="1" x14ac:dyDescent="0.3">
      <c r="A76" s="14">
        <f>MAX($A$1:A75)+1</f>
        <v>59</v>
      </c>
      <c r="B76" s="17" t="s">
        <v>219</v>
      </c>
      <c r="C76" s="47"/>
      <c r="D76" s="8">
        <v>32</v>
      </c>
      <c r="E76" s="8">
        <v>29</v>
      </c>
      <c r="F76" s="8">
        <v>3</v>
      </c>
      <c r="G76" s="8">
        <v>1</v>
      </c>
      <c r="H76" s="1" t="s">
        <v>556</v>
      </c>
      <c r="I76" s="1" t="s">
        <v>558</v>
      </c>
      <c r="J76" s="1" t="s">
        <v>561</v>
      </c>
      <c r="K76" s="8"/>
    </row>
    <row r="77" spans="1:11" ht="36" customHeight="1" x14ac:dyDescent="0.3">
      <c r="A77" s="14">
        <f>MAX($A$1:A76)+1</f>
        <v>60</v>
      </c>
      <c r="B77" s="17" t="s">
        <v>226</v>
      </c>
      <c r="C77" s="8" t="s">
        <v>227</v>
      </c>
      <c r="D77" s="8">
        <v>28</v>
      </c>
      <c r="E77" s="8">
        <v>27</v>
      </c>
      <c r="F77" s="8">
        <v>1</v>
      </c>
      <c r="G77" s="8">
        <v>1</v>
      </c>
      <c r="H77" s="1" t="s">
        <v>556</v>
      </c>
      <c r="I77" s="1" t="s">
        <v>558</v>
      </c>
      <c r="J77" s="1" t="s">
        <v>561</v>
      </c>
      <c r="K77" s="8"/>
    </row>
    <row r="78" spans="1:11" ht="36" customHeight="1" x14ac:dyDescent="0.3">
      <c r="A78" s="14">
        <f>MAX($A$1:A77)+1</f>
        <v>61</v>
      </c>
      <c r="B78" s="17" t="s">
        <v>234</v>
      </c>
      <c r="C78" s="47" t="s">
        <v>231</v>
      </c>
      <c r="D78" s="8">
        <v>30</v>
      </c>
      <c r="E78" s="8">
        <v>29</v>
      </c>
      <c r="F78" s="8">
        <v>1</v>
      </c>
      <c r="G78" s="8">
        <v>1</v>
      </c>
      <c r="H78" s="1" t="s">
        <v>556</v>
      </c>
      <c r="I78" s="1" t="s">
        <v>558</v>
      </c>
      <c r="J78" s="1" t="s">
        <v>561</v>
      </c>
      <c r="K78" s="8"/>
    </row>
    <row r="79" spans="1:11" ht="36" customHeight="1" x14ac:dyDescent="0.3">
      <c r="A79" s="54">
        <f>MAX($A$1:A78)+1</f>
        <v>62</v>
      </c>
      <c r="B79" s="49" t="s">
        <v>235</v>
      </c>
      <c r="C79" s="47"/>
      <c r="D79" s="47">
        <v>20</v>
      </c>
      <c r="E79" s="47">
        <v>18</v>
      </c>
      <c r="F79" s="47">
        <v>2</v>
      </c>
      <c r="G79" s="8">
        <v>1</v>
      </c>
      <c r="H79" s="1" t="s">
        <v>556</v>
      </c>
      <c r="I79" s="1" t="s">
        <v>558</v>
      </c>
      <c r="J79" s="1" t="s">
        <v>561</v>
      </c>
      <c r="K79" s="8"/>
    </row>
    <row r="80" spans="1:11" ht="36" customHeight="1" x14ac:dyDescent="0.3">
      <c r="A80" s="55"/>
      <c r="B80" s="49"/>
      <c r="C80" s="47"/>
      <c r="D80" s="47"/>
      <c r="E80" s="47"/>
      <c r="F80" s="47"/>
      <c r="G80" s="8">
        <v>1</v>
      </c>
      <c r="H80" s="1" t="s">
        <v>590</v>
      </c>
      <c r="I80" s="26" t="s">
        <v>591</v>
      </c>
      <c r="J80" s="1" t="s">
        <v>561</v>
      </c>
      <c r="K80" s="8"/>
    </row>
    <row r="81" spans="1:11" ht="36" customHeight="1" x14ac:dyDescent="0.3">
      <c r="A81" s="54">
        <f>MAX($A$1:A80)+1</f>
        <v>63</v>
      </c>
      <c r="B81" s="49" t="s">
        <v>236</v>
      </c>
      <c r="C81" s="47"/>
      <c r="D81" s="47">
        <v>22</v>
      </c>
      <c r="E81" s="47">
        <v>19</v>
      </c>
      <c r="F81" s="47">
        <v>3</v>
      </c>
      <c r="G81" s="8">
        <v>1</v>
      </c>
      <c r="H81" s="1" t="s">
        <v>556</v>
      </c>
      <c r="I81" s="1" t="s">
        <v>558</v>
      </c>
      <c r="J81" s="1" t="s">
        <v>561</v>
      </c>
      <c r="K81" s="8"/>
    </row>
    <row r="82" spans="1:11" ht="36" customHeight="1" x14ac:dyDescent="0.3">
      <c r="A82" s="55"/>
      <c r="B82" s="49"/>
      <c r="C82" s="47"/>
      <c r="D82" s="47"/>
      <c r="E82" s="47"/>
      <c r="F82" s="47"/>
      <c r="G82" s="8">
        <v>1</v>
      </c>
      <c r="H82" s="1" t="s">
        <v>590</v>
      </c>
      <c r="I82" s="26" t="s">
        <v>591</v>
      </c>
      <c r="J82" s="1" t="s">
        <v>561</v>
      </c>
      <c r="K82" s="8"/>
    </row>
    <row r="83" spans="1:11" ht="36" customHeight="1" x14ac:dyDescent="0.3">
      <c r="A83" s="14">
        <f>MAX($A$1:A82)+1</f>
        <v>64</v>
      </c>
      <c r="B83" s="17" t="s">
        <v>237</v>
      </c>
      <c r="C83" s="47"/>
      <c r="D83" s="8">
        <v>22</v>
      </c>
      <c r="E83" s="8">
        <v>19</v>
      </c>
      <c r="F83" s="8">
        <v>3</v>
      </c>
      <c r="G83" s="8">
        <v>1</v>
      </c>
      <c r="H83" s="1" t="s">
        <v>590</v>
      </c>
      <c r="I83" s="26" t="s">
        <v>591</v>
      </c>
      <c r="J83" s="1" t="s">
        <v>561</v>
      </c>
      <c r="K83" s="8"/>
    </row>
    <row r="84" spans="1:11" ht="36" customHeight="1" x14ac:dyDescent="0.3">
      <c r="A84" s="14">
        <f>MAX($A$1:A83)+1</f>
        <v>65</v>
      </c>
      <c r="B84" s="17" t="s">
        <v>242</v>
      </c>
      <c r="C84" s="47" t="s">
        <v>241</v>
      </c>
      <c r="D84" s="8">
        <v>42</v>
      </c>
      <c r="E84" s="8">
        <v>41</v>
      </c>
      <c r="F84" s="8">
        <v>1</v>
      </c>
      <c r="G84" s="8">
        <v>1</v>
      </c>
      <c r="H84" s="1" t="s">
        <v>557</v>
      </c>
      <c r="I84" s="10" t="s">
        <v>555</v>
      </c>
      <c r="J84" s="1" t="s">
        <v>561</v>
      </c>
      <c r="K84" s="8"/>
    </row>
    <row r="85" spans="1:11" ht="36" customHeight="1" x14ac:dyDescent="0.3">
      <c r="A85" s="14">
        <f>MAX($A$1:A84)+1</f>
        <v>66</v>
      </c>
      <c r="B85" s="17" t="s">
        <v>243</v>
      </c>
      <c r="C85" s="47"/>
      <c r="D85" s="8">
        <v>38</v>
      </c>
      <c r="E85" s="8">
        <v>37</v>
      </c>
      <c r="F85" s="8">
        <v>1</v>
      </c>
      <c r="G85" s="8">
        <v>1</v>
      </c>
      <c r="H85" s="1" t="s">
        <v>590</v>
      </c>
      <c r="I85" s="26" t="s">
        <v>591</v>
      </c>
      <c r="J85" s="1" t="s">
        <v>561</v>
      </c>
      <c r="K85" s="8"/>
    </row>
    <row r="86" spans="1:11" ht="36" customHeight="1" x14ac:dyDescent="0.3">
      <c r="A86" s="14">
        <f>MAX($A$1:A85)+1</f>
        <v>67</v>
      </c>
      <c r="B86" s="17" t="s">
        <v>244</v>
      </c>
      <c r="C86" s="47"/>
      <c r="D86" s="8">
        <v>47</v>
      </c>
      <c r="E86" s="8">
        <v>45</v>
      </c>
      <c r="F86" s="8">
        <v>2</v>
      </c>
      <c r="G86" s="8">
        <v>1</v>
      </c>
      <c r="H86" s="1" t="s">
        <v>557</v>
      </c>
      <c r="I86" s="10" t="s">
        <v>555</v>
      </c>
      <c r="J86" s="1" t="s">
        <v>561</v>
      </c>
      <c r="K86" s="8"/>
    </row>
    <row r="87" spans="1:11" ht="36" customHeight="1" x14ac:dyDescent="0.3">
      <c r="A87" s="54">
        <f>MAX($A$1:A86)+1</f>
        <v>68</v>
      </c>
      <c r="B87" s="49" t="s">
        <v>262</v>
      </c>
      <c r="C87" s="47" t="s">
        <v>261</v>
      </c>
      <c r="D87" s="47">
        <v>22</v>
      </c>
      <c r="E87" s="47">
        <v>16</v>
      </c>
      <c r="F87" s="47">
        <v>6</v>
      </c>
      <c r="G87" s="8">
        <v>1</v>
      </c>
      <c r="H87" s="1" t="s">
        <v>556</v>
      </c>
      <c r="I87" s="1" t="s">
        <v>558</v>
      </c>
      <c r="J87" s="1" t="s">
        <v>561</v>
      </c>
      <c r="K87" s="8"/>
    </row>
    <row r="88" spans="1:11" ht="36" customHeight="1" x14ac:dyDescent="0.3">
      <c r="A88" s="55"/>
      <c r="B88" s="49"/>
      <c r="C88" s="47"/>
      <c r="D88" s="47"/>
      <c r="E88" s="47"/>
      <c r="F88" s="47"/>
      <c r="G88" s="8">
        <v>1</v>
      </c>
      <c r="H88" s="1" t="s">
        <v>590</v>
      </c>
      <c r="I88" s="26" t="s">
        <v>591</v>
      </c>
      <c r="J88" s="1" t="s">
        <v>561</v>
      </c>
      <c r="K88" s="8"/>
    </row>
    <row r="89" spans="1:11" ht="36" customHeight="1" x14ac:dyDescent="0.3">
      <c r="A89" s="54">
        <f>MAX($A$1:A88)+1</f>
        <v>69</v>
      </c>
      <c r="B89" s="49" t="s">
        <v>263</v>
      </c>
      <c r="C89" s="47"/>
      <c r="D89" s="47">
        <v>52</v>
      </c>
      <c r="E89" s="47">
        <v>34</v>
      </c>
      <c r="F89" s="47">
        <v>18</v>
      </c>
      <c r="G89" s="8">
        <v>1</v>
      </c>
      <c r="H89" s="1" t="s">
        <v>590</v>
      </c>
      <c r="I89" s="26" t="s">
        <v>591</v>
      </c>
      <c r="J89" s="1" t="s">
        <v>561</v>
      </c>
      <c r="K89" s="8"/>
    </row>
    <row r="90" spans="1:11" ht="36" customHeight="1" x14ac:dyDescent="0.3">
      <c r="A90" s="55"/>
      <c r="B90" s="49"/>
      <c r="C90" s="47"/>
      <c r="D90" s="47"/>
      <c r="E90" s="47"/>
      <c r="F90" s="47"/>
      <c r="G90" s="8">
        <v>1</v>
      </c>
      <c r="H90" s="1" t="s">
        <v>455</v>
      </c>
      <c r="I90" s="8"/>
      <c r="J90" s="1" t="s">
        <v>561</v>
      </c>
      <c r="K90" s="8"/>
    </row>
    <row r="91" spans="1:11" ht="36" customHeight="1" x14ac:dyDescent="0.3">
      <c r="A91" s="54">
        <f>MAX($A$1:A90)+1</f>
        <v>70</v>
      </c>
      <c r="B91" s="49" t="s">
        <v>265</v>
      </c>
      <c r="C91" s="47"/>
      <c r="D91" s="47">
        <v>27</v>
      </c>
      <c r="E91" s="47">
        <v>18</v>
      </c>
      <c r="F91" s="47">
        <v>9</v>
      </c>
      <c r="G91" s="8">
        <v>1</v>
      </c>
      <c r="H91" s="1" t="s">
        <v>556</v>
      </c>
      <c r="I91" s="1" t="s">
        <v>558</v>
      </c>
      <c r="J91" s="1" t="s">
        <v>561</v>
      </c>
      <c r="K91" s="8"/>
    </row>
    <row r="92" spans="1:11" ht="36" customHeight="1" x14ac:dyDescent="0.3">
      <c r="A92" s="55"/>
      <c r="B92" s="49"/>
      <c r="C92" s="47"/>
      <c r="D92" s="47"/>
      <c r="E92" s="47"/>
      <c r="F92" s="47"/>
      <c r="G92" s="8">
        <v>1</v>
      </c>
      <c r="H92" s="1" t="s">
        <v>455</v>
      </c>
      <c r="I92" s="8"/>
      <c r="J92" s="1" t="s">
        <v>561</v>
      </c>
      <c r="K92" s="8"/>
    </row>
    <row r="93" spans="1:11" ht="36" customHeight="1" x14ac:dyDescent="0.3">
      <c r="A93" s="54">
        <f>MAX($A$1:A92)+1</f>
        <v>71</v>
      </c>
      <c r="B93" s="49" t="s">
        <v>274</v>
      </c>
      <c r="C93" s="47" t="s">
        <v>273</v>
      </c>
      <c r="D93" s="47">
        <v>22</v>
      </c>
      <c r="E93" s="47">
        <v>17</v>
      </c>
      <c r="F93" s="47">
        <v>5</v>
      </c>
      <c r="G93" s="8">
        <v>1</v>
      </c>
      <c r="H93" s="1" t="s">
        <v>557</v>
      </c>
      <c r="I93" s="10" t="s">
        <v>555</v>
      </c>
      <c r="J93" s="1" t="s">
        <v>561</v>
      </c>
      <c r="K93" s="8"/>
    </row>
    <row r="94" spans="1:11" ht="36" customHeight="1" x14ac:dyDescent="0.3">
      <c r="A94" s="56"/>
      <c r="B94" s="49"/>
      <c r="C94" s="47"/>
      <c r="D94" s="47"/>
      <c r="E94" s="47"/>
      <c r="F94" s="47"/>
      <c r="G94" s="8">
        <v>1</v>
      </c>
      <c r="H94" s="1" t="s">
        <v>556</v>
      </c>
      <c r="I94" s="1" t="s">
        <v>558</v>
      </c>
      <c r="J94" s="1" t="s">
        <v>561</v>
      </c>
      <c r="K94" s="8"/>
    </row>
    <row r="95" spans="1:11" ht="36" customHeight="1" x14ac:dyDescent="0.3">
      <c r="A95" s="55"/>
      <c r="B95" s="49"/>
      <c r="C95" s="47"/>
      <c r="D95" s="47"/>
      <c r="E95" s="47"/>
      <c r="F95" s="47"/>
      <c r="G95" s="8">
        <v>1</v>
      </c>
      <c r="H95" s="1" t="s">
        <v>455</v>
      </c>
      <c r="I95" s="8"/>
      <c r="J95" s="1" t="s">
        <v>561</v>
      </c>
      <c r="K95" s="8"/>
    </row>
    <row r="96" spans="1:11" ht="36" customHeight="1" x14ac:dyDescent="0.3">
      <c r="A96" s="54">
        <f>MAX($A$1:A95)+1</f>
        <v>72</v>
      </c>
      <c r="B96" s="49" t="s">
        <v>275</v>
      </c>
      <c r="C96" s="47"/>
      <c r="D96" s="47">
        <v>39</v>
      </c>
      <c r="E96" s="47">
        <v>32</v>
      </c>
      <c r="F96" s="47">
        <v>7</v>
      </c>
      <c r="G96" s="8">
        <v>1</v>
      </c>
      <c r="H96" s="1" t="s">
        <v>556</v>
      </c>
      <c r="I96" s="1" t="s">
        <v>558</v>
      </c>
      <c r="J96" s="1" t="s">
        <v>561</v>
      </c>
      <c r="K96" s="8"/>
    </row>
    <row r="97" spans="1:11" ht="36" customHeight="1" x14ac:dyDescent="0.3">
      <c r="A97" s="56"/>
      <c r="B97" s="49"/>
      <c r="C97" s="47"/>
      <c r="D97" s="47"/>
      <c r="E97" s="47"/>
      <c r="F97" s="47"/>
      <c r="G97" s="8">
        <v>1</v>
      </c>
      <c r="H97" s="1" t="s">
        <v>557</v>
      </c>
      <c r="I97" s="10" t="s">
        <v>555</v>
      </c>
      <c r="J97" s="1" t="s">
        <v>561</v>
      </c>
      <c r="K97" s="8"/>
    </row>
    <row r="98" spans="1:11" ht="36" customHeight="1" x14ac:dyDescent="0.3">
      <c r="A98" s="55"/>
      <c r="B98" s="49"/>
      <c r="C98" s="47"/>
      <c r="D98" s="47"/>
      <c r="E98" s="47"/>
      <c r="F98" s="47"/>
      <c r="G98" s="8">
        <v>1</v>
      </c>
      <c r="H98" s="1" t="s">
        <v>455</v>
      </c>
      <c r="I98" s="8"/>
      <c r="J98" s="1" t="s">
        <v>561</v>
      </c>
      <c r="K98" s="8"/>
    </row>
    <row r="99" spans="1:11" ht="36" customHeight="1" x14ac:dyDescent="0.3">
      <c r="A99" s="54">
        <f>MAX($A$1:A98)+1</f>
        <v>73</v>
      </c>
      <c r="B99" s="49" t="s">
        <v>276</v>
      </c>
      <c r="C99" s="47"/>
      <c r="D99" s="47">
        <v>55</v>
      </c>
      <c r="E99" s="47">
        <v>44</v>
      </c>
      <c r="F99" s="47">
        <v>11</v>
      </c>
      <c r="G99" s="8">
        <v>1</v>
      </c>
      <c r="H99" s="15" t="s">
        <v>594</v>
      </c>
      <c r="I99" s="16" t="s">
        <v>595</v>
      </c>
      <c r="J99" s="1" t="s">
        <v>561</v>
      </c>
      <c r="K99" s="8"/>
    </row>
    <row r="100" spans="1:11" ht="36" customHeight="1" x14ac:dyDescent="0.3">
      <c r="A100" s="55"/>
      <c r="B100" s="49"/>
      <c r="C100" s="47"/>
      <c r="D100" s="47"/>
      <c r="E100" s="47"/>
      <c r="F100" s="47"/>
      <c r="G100" s="8">
        <v>1</v>
      </c>
      <c r="H100" s="1" t="s">
        <v>590</v>
      </c>
      <c r="I100" s="16" t="s">
        <v>591</v>
      </c>
      <c r="J100" s="1" t="s">
        <v>561</v>
      </c>
      <c r="K100" s="8"/>
    </row>
    <row r="101" spans="1:11" ht="36" customHeight="1" x14ac:dyDescent="0.3">
      <c r="A101" s="51">
        <f>MAX($A$1:A100)+1</f>
        <v>74</v>
      </c>
      <c r="B101" s="49" t="s">
        <v>288</v>
      </c>
      <c r="C101" s="47" t="s">
        <v>285</v>
      </c>
      <c r="D101" s="47">
        <v>19</v>
      </c>
      <c r="E101" s="47">
        <v>13</v>
      </c>
      <c r="F101" s="47">
        <v>6</v>
      </c>
      <c r="G101" s="8">
        <v>1</v>
      </c>
      <c r="H101" s="1" t="s">
        <v>556</v>
      </c>
      <c r="I101" s="16" t="s">
        <v>558</v>
      </c>
      <c r="J101" s="1" t="s">
        <v>561</v>
      </c>
      <c r="K101" s="8"/>
    </row>
    <row r="102" spans="1:11" ht="36" customHeight="1" x14ac:dyDescent="0.3">
      <c r="A102" s="51"/>
      <c r="B102" s="49"/>
      <c r="C102" s="47"/>
      <c r="D102" s="47"/>
      <c r="E102" s="47"/>
      <c r="F102" s="47"/>
      <c r="G102" s="8">
        <v>1</v>
      </c>
      <c r="H102" s="1" t="s">
        <v>455</v>
      </c>
      <c r="I102" s="16"/>
      <c r="J102" s="1" t="s">
        <v>561</v>
      </c>
      <c r="K102" s="8"/>
    </row>
    <row r="103" spans="1:11" ht="36" customHeight="1" x14ac:dyDescent="0.3">
      <c r="A103" s="14">
        <f>MAX($A$1:A102)+1</f>
        <v>75</v>
      </c>
      <c r="B103" s="17" t="s">
        <v>289</v>
      </c>
      <c r="C103" s="47"/>
      <c r="D103" s="8">
        <v>19</v>
      </c>
      <c r="E103" s="8">
        <v>14</v>
      </c>
      <c r="F103" s="8">
        <v>5</v>
      </c>
      <c r="G103" s="8">
        <v>1</v>
      </c>
      <c r="H103" s="1" t="s">
        <v>455</v>
      </c>
      <c r="I103" s="16"/>
      <c r="J103" s="1" t="s">
        <v>561</v>
      </c>
      <c r="K103" s="8"/>
    </row>
    <row r="104" spans="1:11" ht="36" customHeight="1" x14ac:dyDescent="0.3">
      <c r="A104" s="14">
        <f>MAX($A$1:A103)+1</f>
        <v>76</v>
      </c>
      <c r="B104" s="17" t="s">
        <v>290</v>
      </c>
      <c r="C104" s="47"/>
      <c r="D104" s="8">
        <v>27</v>
      </c>
      <c r="E104" s="8">
        <v>20</v>
      </c>
      <c r="F104" s="8">
        <v>7</v>
      </c>
      <c r="G104" s="8">
        <v>1</v>
      </c>
      <c r="H104" s="1" t="s">
        <v>455</v>
      </c>
      <c r="I104" s="16"/>
      <c r="J104" s="1" t="s">
        <v>561</v>
      </c>
      <c r="K104" s="8"/>
    </row>
    <row r="105" spans="1:11" ht="36" customHeight="1" x14ac:dyDescent="0.3">
      <c r="A105" s="14">
        <f>MAX($A$1:A104)+1</f>
        <v>77</v>
      </c>
      <c r="B105" s="17" t="s">
        <v>291</v>
      </c>
      <c r="C105" s="47"/>
      <c r="D105" s="8">
        <v>14</v>
      </c>
      <c r="E105" s="8">
        <v>9</v>
      </c>
      <c r="F105" s="8">
        <v>5</v>
      </c>
      <c r="G105" s="8">
        <v>1</v>
      </c>
      <c r="H105" s="1" t="s">
        <v>556</v>
      </c>
      <c r="I105" s="16" t="s">
        <v>558</v>
      </c>
      <c r="J105" s="1" t="s">
        <v>561</v>
      </c>
      <c r="K105" s="8"/>
    </row>
    <row r="106" spans="1:11" ht="36" customHeight="1" x14ac:dyDescent="0.3">
      <c r="A106" s="54">
        <f>MAX($A$1:A105)+1</f>
        <v>78</v>
      </c>
      <c r="B106" s="49" t="s">
        <v>297</v>
      </c>
      <c r="C106" s="47" t="s">
        <v>294</v>
      </c>
      <c r="D106" s="47">
        <v>33</v>
      </c>
      <c r="E106" s="47">
        <v>23</v>
      </c>
      <c r="F106" s="47">
        <v>10</v>
      </c>
      <c r="G106" s="8">
        <v>1</v>
      </c>
      <c r="H106" s="16" t="s">
        <v>596</v>
      </c>
      <c r="I106" s="16" t="s">
        <v>597</v>
      </c>
      <c r="J106" s="1" t="s">
        <v>561</v>
      </c>
      <c r="K106" s="8"/>
    </row>
    <row r="107" spans="1:11" ht="36" customHeight="1" x14ac:dyDescent="0.3">
      <c r="A107" s="55"/>
      <c r="B107" s="49"/>
      <c r="C107" s="47"/>
      <c r="D107" s="47"/>
      <c r="E107" s="47"/>
      <c r="F107" s="47"/>
      <c r="G107" s="8">
        <v>1</v>
      </c>
      <c r="H107" s="8" t="s">
        <v>592</v>
      </c>
      <c r="I107" s="16" t="s">
        <v>593</v>
      </c>
      <c r="J107" s="1" t="s">
        <v>561</v>
      </c>
      <c r="K107" s="8"/>
    </row>
    <row r="108" spans="1:11" ht="36" customHeight="1" x14ac:dyDescent="0.3">
      <c r="A108" s="54">
        <f>MAX($A$1:A107)+1</f>
        <v>79</v>
      </c>
      <c r="B108" s="49" t="s">
        <v>298</v>
      </c>
      <c r="C108" s="47"/>
      <c r="D108" s="47">
        <v>36</v>
      </c>
      <c r="E108" s="47">
        <v>31</v>
      </c>
      <c r="F108" s="47">
        <v>5</v>
      </c>
      <c r="G108" s="8">
        <v>1</v>
      </c>
      <c r="H108" s="1" t="s">
        <v>557</v>
      </c>
      <c r="I108" s="16" t="s">
        <v>555</v>
      </c>
      <c r="J108" s="1" t="s">
        <v>561</v>
      </c>
      <c r="K108" s="8"/>
    </row>
    <row r="109" spans="1:11" ht="36" customHeight="1" x14ac:dyDescent="0.3">
      <c r="A109" s="56"/>
      <c r="B109" s="49"/>
      <c r="C109" s="47"/>
      <c r="D109" s="47"/>
      <c r="E109" s="47"/>
      <c r="F109" s="47"/>
      <c r="G109" s="8">
        <v>1</v>
      </c>
      <c r="H109" s="1" t="s">
        <v>556</v>
      </c>
      <c r="I109" s="16" t="s">
        <v>558</v>
      </c>
      <c r="J109" s="1" t="s">
        <v>561</v>
      </c>
      <c r="K109" s="8"/>
    </row>
    <row r="110" spans="1:11" ht="36" customHeight="1" x14ac:dyDescent="0.3">
      <c r="A110" s="55"/>
      <c r="B110" s="49"/>
      <c r="C110" s="47"/>
      <c r="D110" s="47"/>
      <c r="E110" s="47"/>
      <c r="F110" s="47"/>
      <c r="G110" s="8">
        <v>1</v>
      </c>
      <c r="H110" s="1" t="s">
        <v>590</v>
      </c>
      <c r="I110" s="16" t="s">
        <v>591</v>
      </c>
      <c r="J110" s="1" t="s">
        <v>561</v>
      </c>
      <c r="K110" s="8"/>
    </row>
    <row r="111" spans="1:11" ht="36" customHeight="1" x14ac:dyDescent="0.3">
      <c r="A111" s="54">
        <f>MAX($A$1:A110)+1</f>
        <v>80</v>
      </c>
      <c r="B111" s="49" t="s">
        <v>299</v>
      </c>
      <c r="C111" s="47"/>
      <c r="D111" s="47" t="s">
        <v>300</v>
      </c>
      <c r="E111" s="47" t="s">
        <v>301</v>
      </c>
      <c r="F111" s="47" t="s">
        <v>302</v>
      </c>
      <c r="G111" s="8">
        <v>1</v>
      </c>
      <c r="H111" s="1" t="s">
        <v>556</v>
      </c>
      <c r="I111" s="16" t="s">
        <v>558</v>
      </c>
      <c r="J111" s="1" t="s">
        <v>561</v>
      </c>
      <c r="K111" s="8"/>
    </row>
    <row r="112" spans="1:11" ht="36" customHeight="1" x14ac:dyDescent="0.3">
      <c r="A112" s="56"/>
      <c r="B112" s="49"/>
      <c r="C112" s="47"/>
      <c r="D112" s="47"/>
      <c r="E112" s="47"/>
      <c r="F112" s="47"/>
      <c r="G112" s="8">
        <v>1</v>
      </c>
      <c r="H112" s="1" t="s">
        <v>557</v>
      </c>
      <c r="I112" s="16" t="s">
        <v>555</v>
      </c>
      <c r="J112" s="1" t="s">
        <v>561</v>
      </c>
      <c r="K112" s="8"/>
    </row>
    <row r="113" spans="1:11" ht="36" customHeight="1" x14ac:dyDescent="0.3">
      <c r="A113" s="56"/>
      <c r="B113" s="49"/>
      <c r="C113" s="47"/>
      <c r="D113" s="47"/>
      <c r="E113" s="47"/>
      <c r="F113" s="47"/>
      <c r="G113" s="8">
        <v>1</v>
      </c>
      <c r="H113" s="8" t="s">
        <v>592</v>
      </c>
      <c r="I113" s="16" t="s">
        <v>593</v>
      </c>
      <c r="J113" s="1" t="s">
        <v>561</v>
      </c>
      <c r="K113" s="8"/>
    </row>
    <row r="114" spans="1:11" ht="36" customHeight="1" x14ac:dyDescent="0.3">
      <c r="A114" s="55"/>
      <c r="B114" s="49"/>
      <c r="C114" s="47"/>
      <c r="D114" s="47"/>
      <c r="E114" s="47"/>
      <c r="F114" s="47"/>
      <c r="G114" s="8">
        <v>1</v>
      </c>
      <c r="H114" s="1" t="s">
        <v>455</v>
      </c>
      <c r="I114" s="16"/>
      <c r="J114" s="1" t="s">
        <v>561</v>
      </c>
      <c r="K114" s="8"/>
    </row>
    <row r="115" spans="1:11" ht="36" customHeight="1" x14ac:dyDescent="0.3">
      <c r="A115" s="14">
        <f>MAX($A$1:A114)+1</f>
        <v>81</v>
      </c>
      <c r="B115" s="17" t="s">
        <v>314</v>
      </c>
      <c r="C115" s="48" t="s">
        <v>570</v>
      </c>
      <c r="D115" s="8">
        <v>21</v>
      </c>
      <c r="E115" s="8">
        <v>16</v>
      </c>
      <c r="F115" s="8">
        <v>5</v>
      </c>
      <c r="G115" s="8">
        <v>1</v>
      </c>
      <c r="H115" s="1" t="s">
        <v>556</v>
      </c>
      <c r="I115" s="16" t="s">
        <v>558</v>
      </c>
      <c r="J115" s="1" t="s">
        <v>561</v>
      </c>
      <c r="K115" s="8"/>
    </row>
    <row r="116" spans="1:11" ht="36" customHeight="1" x14ac:dyDescent="0.3">
      <c r="A116" s="14">
        <f>MAX($A$1:A115)+1</f>
        <v>82</v>
      </c>
      <c r="B116" s="17" t="s">
        <v>315</v>
      </c>
      <c r="C116" s="47"/>
      <c r="D116" s="8">
        <v>22</v>
      </c>
      <c r="E116" s="8">
        <v>20</v>
      </c>
      <c r="F116" s="8">
        <v>2</v>
      </c>
      <c r="G116" s="8">
        <v>1</v>
      </c>
      <c r="H116" s="1" t="s">
        <v>556</v>
      </c>
      <c r="I116" s="16" t="s">
        <v>558</v>
      </c>
      <c r="J116" s="1" t="s">
        <v>561</v>
      </c>
      <c r="K116" s="8"/>
    </row>
    <row r="117" spans="1:11" ht="36" customHeight="1" x14ac:dyDescent="0.3">
      <c r="A117" s="54">
        <f>MAX($A$1:A116)+1</f>
        <v>83</v>
      </c>
      <c r="B117" s="49" t="s">
        <v>316</v>
      </c>
      <c r="C117" s="47"/>
      <c r="D117" s="47">
        <v>47</v>
      </c>
      <c r="E117" s="47">
        <v>42</v>
      </c>
      <c r="F117" s="47">
        <v>5</v>
      </c>
      <c r="G117" s="8">
        <v>1</v>
      </c>
      <c r="H117" s="1" t="s">
        <v>557</v>
      </c>
      <c r="I117" s="16" t="s">
        <v>555</v>
      </c>
      <c r="J117" s="1" t="s">
        <v>561</v>
      </c>
      <c r="K117" s="8"/>
    </row>
    <row r="118" spans="1:11" ht="36" customHeight="1" x14ac:dyDescent="0.3">
      <c r="A118" s="55"/>
      <c r="B118" s="49"/>
      <c r="C118" s="47"/>
      <c r="D118" s="47"/>
      <c r="E118" s="47"/>
      <c r="F118" s="47"/>
      <c r="G118" s="8">
        <v>1</v>
      </c>
      <c r="H118" s="1" t="s">
        <v>455</v>
      </c>
      <c r="I118" s="16"/>
      <c r="J118" s="1" t="s">
        <v>561</v>
      </c>
      <c r="K118" s="8"/>
    </row>
    <row r="119" spans="1:11" ht="36" customHeight="1" x14ac:dyDescent="0.3">
      <c r="A119" s="14">
        <f>MAX($A$1:A118)+1</f>
        <v>84</v>
      </c>
      <c r="B119" s="17" t="s">
        <v>317</v>
      </c>
      <c r="C119" s="47"/>
      <c r="D119" s="8">
        <v>45</v>
      </c>
      <c r="E119" s="8">
        <v>43</v>
      </c>
      <c r="F119" s="8">
        <v>2</v>
      </c>
      <c r="G119" s="8">
        <v>1</v>
      </c>
      <c r="H119" s="1" t="s">
        <v>590</v>
      </c>
      <c r="I119" s="16" t="s">
        <v>591</v>
      </c>
      <c r="J119" s="1" t="s">
        <v>561</v>
      </c>
      <c r="K119" s="8"/>
    </row>
    <row r="120" spans="1:11" ht="36" customHeight="1" x14ac:dyDescent="0.3">
      <c r="A120" s="54">
        <f>MAX($A$1:A119)+1</f>
        <v>85</v>
      </c>
      <c r="B120" s="49" t="s">
        <v>318</v>
      </c>
      <c r="C120" s="47"/>
      <c r="D120" s="47">
        <v>28</v>
      </c>
      <c r="E120" s="47">
        <v>22</v>
      </c>
      <c r="F120" s="47">
        <v>6</v>
      </c>
      <c r="G120" s="8">
        <v>1</v>
      </c>
      <c r="H120" s="1" t="s">
        <v>556</v>
      </c>
      <c r="I120" s="16" t="s">
        <v>558</v>
      </c>
      <c r="J120" s="1" t="s">
        <v>561</v>
      </c>
      <c r="K120" s="8"/>
    </row>
    <row r="121" spans="1:11" ht="36" customHeight="1" x14ac:dyDescent="0.3">
      <c r="A121" s="55"/>
      <c r="B121" s="49"/>
      <c r="C121" s="47"/>
      <c r="D121" s="47"/>
      <c r="E121" s="47"/>
      <c r="F121" s="47"/>
      <c r="G121" s="8">
        <v>1</v>
      </c>
      <c r="H121" s="1" t="s">
        <v>557</v>
      </c>
      <c r="I121" s="16" t="s">
        <v>555</v>
      </c>
      <c r="J121" s="1" t="s">
        <v>561</v>
      </c>
      <c r="K121" s="8"/>
    </row>
    <row r="122" spans="1:11" ht="36" customHeight="1" x14ac:dyDescent="0.3">
      <c r="A122" s="14">
        <f>MAX($A$1:A121)+1</f>
        <v>86</v>
      </c>
      <c r="B122" s="17" t="s">
        <v>324</v>
      </c>
      <c r="C122" s="48" t="s">
        <v>598</v>
      </c>
      <c r="D122" s="8">
        <v>26</v>
      </c>
      <c r="E122" s="8">
        <v>20</v>
      </c>
      <c r="F122" s="8">
        <v>6</v>
      </c>
      <c r="G122" s="8">
        <v>1</v>
      </c>
      <c r="H122" s="1" t="s">
        <v>556</v>
      </c>
      <c r="I122" s="16" t="s">
        <v>558</v>
      </c>
      <c r="J122" s="1" t="s">
        <v>561</v>
      </c>
      <c r="K122" s="8"/>
    </row>
    <row r="123" spans="1:11" ht="36" customHeight="1" x14ac:dyDescent="0.3">
      <c r="A123" s="14">
        <f>MAX($A$1:A122)+1</f>
        <v>87</v>
      </c>
      <c r="B123" s="17" t="s">
        <v>325</v>
      </c>
      <c r="C123" s="48"/>
      <c r="D123" s="8">
        <v>41</v>
      </c>
      <c r="E123" s="8">
        <v>30</v>
      </c>
      <c r="F123" s="8">
        <v>11</v>
      </c>
      <c r="G123" s="8">
        <v>1</v>
      </c>
      <c r="H123" s="1" t="s">
        <v>557</v>
      </c>
      <c r="I123" s="16" t="s">
        <v>555</v>
      </c>
      <c r="J123" s="1" t="s">
        <v>561</v>
      </c>
      <c r="K123" s="8"/>
    </row>
    <row r="124" spans="1:11" ht="36" customHeight="1" x14ac:dyDescent="0.3">
      <c r="A124" s="54">
        <f>MAX($A$1:A123)+1</f>
        <v>88</v>
      </c>
      <c r="B124" s="49" t="s">
        <v>326</v>
      </c>
      <c r="C124" s="48"/>
      <c r="D124" s="47">
        <v>20</v>
      </c>
      <c r="E124" s="47">
        <v>14</v>
      </c>
      <c r="F124" s="47">
        <v>6</v>
      </c>
      <c r="G124" s="8">
        <v>1</v>
      </c>
      <c r="H124" s="1" t="s">
        <v>556</v>
      </c>
      <c r="I124" s="16" t="s">
        <v>558</v>
      </c>
      <c r="J124" s="1" t="s">
        <v>561</v>
      </c>
      <c r="K124" s="8"/>
    </row>
    <row r="125" spans="1:11" ht="36" customHeight="1" x14ac:dyDescent="0.3">
      <c r="A125" s="55"/>
      <c r="B125" s="49"/>
      <c r="C125" s="48"/>
      <c r="D125" s="47"/>
      <c r="E125" s="47"/>
      <c r="F125" s="47"/>
      <c r="G125" s="8">
        <v>1</v>
      </c>
      <c r="H125" s="1" t="s">
        <v>455</v>
      </c>
      <c r="I125" s="16"/>
      <c r="J125" s="1" t="s">
        <v>561</v>
      </c>
      <c r="K125" s="8"/>
    </row>
    <row r="126" spans="1:11" ht="36" customHeight="1" x14ac:dyDescent="0.3">
      <c r="A126" s="14">
        <f>MAX($A$1:A125)+1</f>
        <v>89</v>
      </c>
      <c r="B126" s="17" t="s">
        <v>329</v>
      </c>
      <c r="C126" s="8" t="s">
        <v>330</v>
      </c>
      <c r="D126" s="8">
        <v>45</v>
      </c>
      <c r="E126" s="8">
        <v>42</v>
      </c>
      <c r="F126" s="8">
        <v>3</v>
      </c>
      <c r="G126" s="8">
        <v>1</v>
      </c>
      <c r="H126" s="1" t="s">
        <v>557</v>
      </c>
      <c r="I126" s="16" t="s">
        <v>555</v>
      </c>
      <c r="J126" s="1" t="s">
        <v>561</v>
      </c>
      <c r="K126" s="8"/>
    </row>
    <row r="127" spans="1:11" ht="36" customHeight="1" x14ac:dyDescent="0.3">
      <c r="A127" s="14">
        <f>MAX($A$1:A126)+1</f>
        <v>90</v>
      </c>
      <c r="B127" s="17" t="s">
        <v>338</v>
      </c>
      <c r="C127" s="48" t="s">
        <v>335</v>
      </c>
      <c r="D127" s="8">
        <v>21</v>
      </c>
      <c r="E127" s="8">
        <v>17</v>
      </c>
      <c r="F127" s="8">
        <v>4</v>
      </c>
      <c r="G127" s="8">
        <v>1</v>
      </c>
      <c r="H127" s="8" t="s">
        <v>592</v>
      </c>
      <c r="I127" s="16" t="s">
        <v>593</v>
      </c>
      <c r="J127" s="1" t="s">
        <v>561</v>
      </c>
      <c r="K127" s="8"/>
    </row>
    <row r="128" spans="1:11" ht="36" customHeight="1" x14ac:dyDescent="0.3">
      <c r="A128" s="54">
        <f>MAX($A$1:A127)+1</f>
        <v>91</v>
      </c>
      <c r="B128" s="49" t="s">
        <v>339</v>
      </c>
      <c r="C128" s="47"/>
      <c r="D128" s="47">
        <v>27</v>
      </c>
      <c r="E128" s="47">
        <v>19</v>
      </c>
      <c r="F128" s="47">
        <v>8</v>
      </c>
      <c r="G128" s="8">
        <v>1</v>
      </c>
      <c r="H128" s="1" t="s">
        <v>556</v>
      </c>
      <c r="I128" s="16" t="s">
        <v>558</v>
      </c>
      <c r="J128" s="1" t="s">
        <v>561</v>
      </c>
      <c r="K128" s="8"/>
    </row>
    <row r="129" spans="1:11" ht="36" customHeight="1" x14ac:dyDescent="0.3">
      <c r="A129" s="55"/>
      <c r="B129" s="49"/>
      <c r="C129" s="47"/>
      <c r="D129" s="47"/>
      <c r="E129" s="47"/>
      <c r="F129" s="47"/>
      <c r="G129" s="8">
        <v>1</v>
      </c>
      <c r="H129" s="1" t="s">
        <v>590</v>
      </c>
      <c r="I129" s="16" t="s">
        <v>591</v>
      </c>
      <c r="J129" s="1" t="s">
        <v>561</v>
      </c>
      <c r="K129" s="8"/>
    </row>
    <row r="130" spans="1:11" ht="36" customHeight="1" x14ac:dyDescent="0.3">
      <c r="A130" s="14">
        <f>MAX($A$1:A129)+1</f>
        <v>92</v>
      </c>
      <c r="B130" s="17" t="s">
        <v>346</v>
      </c>
      <c r="C130" s="47" t="s">
        <v>347</v>
      </c>
      <c r="D130" s="8">
        <v>30</v>
      </c>
      <c r="E130" s="8">
        <v>26</v>
      </c>
      <c r="F130" s="8">
        <v>4</v>
      </c>
      <c r="G130" s="8">
        <v>1</v>
      </c>
      <c r="H130" s="1" t="s">
        <v>556</v>
      </c>
      <c r="I130" s="16" t="s">
        <v>558</v>
      </c>
      <c r="J130" s="1" t="s">
        <v>561</v>
      </c>
      <c r="K130" s="8"/>
    </row>
    <row r="131" spans="1:11" ht="36" customHeight="1" x14ac:dyDescent="0.3">
      <c r="A131" s="14">
        <f>MAX($A$1:A130)+1</f>
        <v>93</v>
      </c>
      <c r="B131" s="17" t="s">
        <v>52</v>
      </c>
      <c r="C131" s="47"/>
      <c r="D131" s="8">
        <v>52</v>
      </c>
      <c r="E131" s="8">
        <v>48</v>
      </c>
      <c r="F131" s="8">
        <v>4</v>
      </c>
      <c r="G131" s="8">
        <v>1</v>
      </c>
      <c r="H131" s="1" t="s">
        <v>455</v>
      </c>
      <c r="I131" s="16"/>
      <c r="J131" s="1" t="s">
        <v>561</v>
      </c>
      <c r="K131" s="8"/>
    </row>
    <row r="132" spans="1:11" ht="36" customHeight="1" x14ac:dyDescent="0.3">
      <c r="A132" s="54">
        <f>MAX($A$1:A131)+1</f>
        <v>94</v>
      </c>
      <c r="B132" s="49" t="s">
        <v>354</v>
      </c>
      <c r="C132" s="47" t="s">
        <v>352</v>
      </c>
      <c r="D132" s="50">
        <v>28</v>
      </c>
      <c r="E132" s="50">
        <v>20</v>
      </c>
      <c r="F132" s="50">
        <f t="shared" ref="F132" si="0">D132-E132</f>
        <v>8</v>
      </c>
      <c r="G132" s="18">
        <v>1</v>
      </c>
      <c r="H132" s="1" t="s">
        <v>557</v>
      </c>
      <c r="I132" s="16" t="s">
        <v>555</v>
      </c>
      <c r="J132" s="1" t="s">
        <v>561</v>
      </c>
      <c r="K132" s="8"/>
    </row>
    <row r="133" spans="1:11" ht="36" customHeight="1" x14ac:dyDescent="0.3">
      <c r="A133" s="55"/>
      <c r="B133" s="49"/>
      <c r="C133" s="47"/>
      <c r="D133" s="50"/>
      <c r="E133" s="50"/>
      <c r="F133" s="50"/>
      <c r="G133" s="18">
        <v>1</v>
      </c>
      <c r="H133" s="1" t="s">
        <v>455</v>
      </c>
      <c r="I133" s="16"/>
      <c r="J133" s="1" t="s">
        <v>561</v>
      </c>
      <c r="K133" s="8"/>
    </row>
    <row r="134" spans="1:11" ht="36" customHeight="1" x14ac:dyDescent="0.3">
      <c r="A134" s="14">
        <f>MAX($A$1:A133)+1</f>
        <v>95</v>
      </c>
      <c r="B134" s="17" t="s">
        <v>355</v>
      </c>
      <c r="C134" s="47"/>
      <c r="D134" s="18">
        <v>37</v>
      </c>
      <c r="E134" s="18">
        <v>27</v>
      </c>
      <c r="F134" s="18">
        <f>D134-E134</f>
        <v>10</v>
      </c>
      <c r="G134" s="18">
        <v>1</v>
      </c>
      <c r="H134" s="1" t="s">
        <v>590</v>
      </c>
      <c r="I134" s="16" t="s">
        <v>591</v>
      </c>
      <c r="J134" s="1" t="s">
        <v>561</v>
      </c>
      <c r="K134" s="8"/>
    </row>
    <row r="135" spans="1:11" ht="36" customHeight="1" x14ac:dyDescent="0.3">
      <c r="A135" s="14">
        <f>MAX($A$1:A134)+1</f>
        <v>96</v>
      </c>
      <c r="B135" s="17" t="s">
        <v>356</v>
      </c>
      <c r="C135" s="47"/>
      <c r="D135" s="18">
        <v>26</v>
      </c>
      <c r="E135" s="18">
        <v>17</v>
      </c>
      <c r="F135" s="18">
        <f>D135-E135</f>
        <v>9</v>
      </c>
      <c r="G135" s="18">
        <v>1</v>
      </c>
      <c r="H135" s="1" t="s">
        <v>556</v>
      </c>
      <c r="I135" s="16" t="s">
        <v>558</v>
      </c>
      <c r="J135" s="1" t="s">
        <v>561</v>
      </c>
      <c r="K135" s="8"/>
    </row>
    <row r="136" spans="1:11" ht="36" customHeight="1" x14ac:dyDescent="0.3">
      <c r="A136" s="54">
        <f>MAX($A$1:A135)+1</f>
        <v>97</v>
      </c>
      <c r="B136" s="49" t="s">
        <v>357</v>
      </c>
      <c r="C136" s="47"/>
      <c r="D136" s="50">
        <v>38</v>
      </c>
      <c r="E136" s="50">
        <v>31</v>
      </c>
      <c r="F136" s="50">
        <f t="shared" ref="F136" si="1">D136-E136</f>
        <v>7</v>
      </c>
      <c r="G136" s="18">
        <v>1</v>
      </c>
      <c r="H136" s="1" t="s">
        <v>556</v>
      </c>
      <c r="I136" s="16" t="s">
        <v>558</v>
      </c>
      <c r="J136" s="1" t="s">
        <v>561</v>
      </c>
      <c r="K136" s="8"/>
    </row>
    <row r="137" spans="1:11" ht="36" customHeight="1" x14ac:dyDescent="0.3">
      <c r="A137" s="55"/>
      <c r="B137" s="49"/>
      <c r="C137" s="47"/>
      <c r="D137" s="50"/>
      <c r="E137" s="50"/>
      <c r="F137" s="50"/>
      <c r="G137" s="18">
        <v>1</v>
      </c>
      <c r="H137" s="8" t="s">
        <v>588</v>
      </c>
      <c r="I137" s="16" t="s">
        <v>589</v>
      </c>
      <c r="J137" s="1" t="s">
        <v>561</v>
      </c>
      <c r="K137" s="8"/>
    </row>
    <row r="138" spans="1:11" ht="36" customHeight="1" x14ac:dyDescent="0.3">
      <c r="A138" s="14">
        <f>MAX($A$1:A137)+1</f>
        <v>98</v>
      </c>
      <c r="B138" s="17" t="s">
        <v>367</v>
      </c>
      <c r="C138" s="47" t="s">
        <v>365</v>
      </c>
      <c r="D138" s="8">
        <v>20</v>
      </c>
      <c r="E138" s="8">
        <v>18</v>
      </c>
      <c r="F138" s="8">
        <v>2</v>
      </c>
      <c r="G138" s="8">
        <v>1</v>
      </c>
      <c r="H138" s="1" t="s">
        <v>455</v>
      </c>
      <c r="I138" s="16"/>
      <c r="J138" s="1" t="s">
        <v>561</v>
      </c>
      <c r="K138" s="8"/>
    </row>
    <row r="139" spans="1:11" ht="36" customHeight="1" x14ac:dyDescent="0.3">
      <c r="A139" s="54">
        <f>MAX($A$1:A138)+1</f>
        <v>99</v>
      </c>
      <c r="B139" s="49" t="s">
        <v>368</v>
      </c>
      <c r="C139" s="47"/>
      <c r="D139" s="47">
        <v>36</v>
      </c>
      <c r="E139" s="47">
        <v>29</v>
      </c>
      <c r="F139" s="47">
        <v>7</v>
      </c>
      <c r="G139" s="8">
        <v>1</v>
      </c>
      <c r="H139" s="1" t="s">
        <v>556</v>
      </c>
      <c r="I139" s="16" t="s">
        <v>558</v>
      </c>
      <c r="J139" s="1" t="s">
        <v>561</v>
      </c>
      <c r="K139" s="8"/>
    </row>
    <row r="140" spans="1:11" ht="36" customHeight="1" x14ac:dyDescent="0.3">
      <c r="A140" s="55"/>
      <c r="B140" s="49"/>
      <c r="C140" s="47"/>
      <c r="D140" s="47"/>
      <c r="E140" s="47"/>
      <c r="F140" s="47"/>
      <c r="G140" s="8">
        <v>1</v>
      </c>
      <c r="H140" s="1" t="s">
        <v>455</v>
      </c>
      <c r="I140" s="16"/>
      <c r="J140" s="1" t="s">
        <v>561</v>
      </c>
      <c r="K140" s="8"/>
    </row>
    <row r="141" spans="1:11" ht="36" customHeight="1" x14ac:dyDescent="0.3">
      <c r="A141" s="14">
        <f>MAX($A$1:A140)+1</f>
        <v>100</v>
      </c>
      <c r="B141" s="17" t="s">
        <v>369</v>
      </c>
      <c r="C141" s="47"/>
      <c r="D141" s="8">
        <v>35</v>
      </c>
      <c r="E141" s="8">
        <v>29</v>
      </c>
      <c r="F141" s="8">
        <v>6</v>
      </c>
      <c r="G141" s="8">
        <v>1</v>
      </c>
      <c r="H141" s="1" t="s">
        <v>455</v>
      </c>
      <c r="I141" s="16"/>
      <c r="J141" s="1" t="s">
        <v>561</v>
      </c>
      <c r="K141" s="8"/>
    </row>
    <row r="142" spans="1:11" ht="36" customHeight="1" x14ac:dyDescent="0.3">
      <c r="A142" s="14">
        <f>MAX($A$1:A141)+1</f>
        <v>101</v>
      </c>
      <c r="B142" s="17" t="s">
        <v>370</v>
      </c>
      <c r="C142" s="47"/>
      <c r="D142" s="8">
        <v>22</v>
      </c>
      <c r="E142" s="8">
        <v>15</v>
      </c>
      <c r="F142" s="8">
        <v>7</v>
      </c>
      <c r="G142" s="8">
        <v>1</v>
      </c>
      <c r="H142" s="1" t="s">
        <v>556</v>
      </c>
      <c r="I142" s="16" t="s">
        <v>558</v>
      </c>
      <c r="J142" s="1" t="s">
        <v>561</v>
      </c>
      <c r="K142" s="8"/>
    </row>
    <row r="143" spans="1:11" ht="36" customHeight="1" x14ac:dyDescent="0.3">
      <c r="A143" s="14">
        <f>MAX($A$1:A142)+1</f>
        <v>102</v>
      </c>
      <c r="B143" s="17" t="s">
        <v>371</v>
      </c>
      <c r="C143" s="47"/>
      <c r="D143" s="8">
        <v>40</v>
      </c>
      <c r="E143" s="8">
        <v>35</v>
      </c>
      <c r="F143" s="8">
        <v>5</v>
      </c>
      <c r="G143" s="8">
        <v>1</v>
      </c>
      <c r="H143" s="1" t="s">
        <v>455</v>
      </c>
      <c r="I143" s="16"/>
      <c r="J143" s="1" t="s">
        <v>561</v>
      </c>
      <c r="K143" s="8"/>
    </row>
    <row r="144" spans="1:11" ht="36" customHeight="1" x14ac:dyDescent="0.3">
      <c r="A144" s="14">
        <f>MAX($A$1:A143)+1</f>
        <v>103</v>
      </c>
      <c r="B144" s="17" t="s">
        <v>210</v>
      </c>
      <c r="C144" s="48" t="s">
        <v>377</v>
      </c>
      <c r="D144" s="8">
        <v>29</v>
      </c>
      <c r="E144" s="8">
        <v>28</v>
      </c>
      <c r="F144" s="8">
        <v>1</v>
      </c>
      <c r="G144" s="8">
        <v>1</v>
      </c>
      <c r="H144" s="1" t="s">
        <v>557</v>
      </c>
      <c r="I144" s="16" t="s">
        <v>555</v>
      </c>
      <c r="J144" s="1" t="s">
        <v>561</v>
      </c>
      <c r="K144" s="8"/>
    </row>
    <row r="145" spans="1:11" ht="36" customHeight="1" x14ac:dyDescent="0.3">
      <c r="A145" s="14">
        <f>MAX($A$1:A144)+1</f>
        <v>104</v>
      </c>
      <c r="B145" s="17" t="s">
        <v>378</v>
      </c>
      <c r="C145" s="48"/>
      <c r="D145" s="8">
        <v>42</v>
      </c>
      <c r="E145" s="8">
        <v>41</v>
      </c>
      <c r="F145" s="8">
        <v>1</v>
      </c>
      <c r="G145" s="8">
        <v>1</v>
      </c>
      <c r="H145" s="1" t="s">
        <v>590</v>
      </c>
      <c r="I145" s="16" t="s">
        <v>591</v>
      </c>
      <c r="J145" s="1" t="s">
        <v>561</v>
      </c>
      <c r="K145" s="8"/>
    </row>
    <row r="146" spans="1:11" ht="36" customHeight="1" x14ac:dyDescent="0.3">
      <c r="A146" s="54">
        <f>MAX($A$1:A145)+1</f>
        <v>105</v>
      </c>
      <c r="B146" s="49" t="s">
        <v>379</v>
      </c>
      <c r="C146" s="47" t="s">
        <v>380</v>
      </c>
      <c r="D146" s="47">
        <v>24</v>
      </c>
      <c r="E146" s="47">
        <v>20</v>
      </c>
      <c r="F146" s="47">
        <v>4</v>
      </c>
      <c r="G146" s="8">
        <v>1</v>
      </c>
      <c r="H146" s="1" t="s">
        <v>556</v>
      </c>
      <c r="I146" s="16" t="s">
        <v>558</v>
      </c>
      <c r="J146" s="1" t="s">
        <v>561</v>
      </c>
      <c r="K146" s="8"/>
    </row>
    <row r="147" spans="1:11" ht="36" customHeight="1" x14ac:dyDescent="0.3">
      <c r="A147" s="56"/>
      <c r="B147" s="49"/>
      <c r="C147" s="47"/>
      <c r="D147" s="47"/>
      <c r="E147" s="47"/>
      <c r="F147" s="47"/>
      <c r="G147" s="8">
        <v>1</v>
      </c>
      <c r="H147" s="1" t="s">
        <v>557</v>
      </c>
      <c r="I147" s="16" t="s">
        <v>555</v>
      </c>
      <c r="J147" s="1" t="s">
        <v>561</v>
      </c>
      <c r="K147" s="8"/>
    </row>
    <row r="148" spans="1:11" ht="36" customHeight="1" x14ac:dyDescent="0.3">
      <c r="A148" s="55"/>
      <c r="B148" s="49"/>
      <c r="C148" s="47"/>
      <c r="D148" s="47"/>
      <c r="E148" s="47"/>
      <c r="F148" s="47"/>
      <c r="G148" s="8">
        <v>1</v>
      </c>
      <c r="H148" s="1" t="s">
        <v>455</v>
      </c>
      <c r="I148" s="16"/>
      <c r="J148" s="1" t="s">
        <v>561</v>
      </c>
      <c r="K148" s="8"/>
    </row>
    <row r="149" spans="1:11" ht="36" customHeight="1" x14ac:dyDescent="0.3">
      <c r="A149" s="14">
        <f>MAX($A$1:A148)+1</f>
        <v>106</v>
      </c>
      <c r="B149" s="17" t="s">
        <v>385</v>
      </c>
      <c r="C149" s="47" t="s">
        <v>384</v>
      </c>
      <c r="D149" s="8">
        <v>53</v>
      </c>
      <c r="E149" s="8">
        <v>41</v>
      </c>
      <c r="F149" s="8">
        <v>12</v>
      </c>
      <c r="G149" s="8">
        <v>1</v>
      </c>
      <c r="H149" s="1" t="s">
        <v>556</v>
      </c>
      <c r="I149" s="16" t="s">
        <v>558</v>
      </c>
      <c r="J149" s="1" t="s">
        <v>561</v>
      </c>
      <c r="K149" s="8"/>
    </row>
    <row r="150" spans="1:11" ht="36" customHeight="1" x14ac:dyDescent="0.3">
      <c r="A150" s="54">
        <f>MAX($A$1:A149)+1</f>
        <v>107</v>
      </c>
      <c r="B150" s="49" t="s">
        <v>386</v>
      </c>
      <c r="C150" s="47"/>
      <c r="D150" s="52">
        <v>54</v>
      </c>
      <c r="E150" s="52">
        <v>38</v>
      </c>
      <c r="F150" s="52">
        <v>16</v>
      </c>
      <c r="G150" s="8">
        <v>1</v>
      </c>
      <c r="H150" s="1" t="s">
        <v>455</v>
      </c>
      <c r="I150" s="16"/>
      <c r="J150" s="1" t="s">
        <v>561</v>
      </c>
      <c r="K150" s="8"/>
    </row>
    <row r="151" spans="1:11" ht="36" customHeight="1" x14ac:dyDescent="0.3">
      <c r="A151" s="55"/>
      <c r="B151" s="49"/>
      <c r="C151" s="47"/>
      <c r="D151" s="53"/>
      <c r="E151" s="53"/>
      <c r="F151" s="53"/>
      <c r="G151" s="8">
        <v>1</v>
      </c>
      <c r="H151" s="1" t="s">
        <v>557</v>
      </c>
      <c r="I151" s="16" t="s">
        <v>555</v>
      </c>
      <c r="J151" s="1" t="s">
        <v>561</v>
      </c>
      <c r="K151" s="8"/>
    </row>
    <row r="152" spans="1:11" ht="36" customHeight="1" x14ac:dyDescent="0.3">
      <c r="A152" s="14">
        <f>MAX($A$1:A151)+1</f>
        <v>108</v>
      </c>
      <c r="B152" s="17" t="s">
        <v>387</v>
      </c>
      <c r="C152" s="47"/>
      <c r="D152" s="8">
        <v>50</v>
      </c>
      <c r="E152" s="8">
        <v>38</v>
      </c>
      <c r="F152" s="8">
        <v>12</v>
      </c>
      <c r="G152" s="8">
        <v>1</v>
      </c>
      <c r="H152" s="1" t="s">
        <v>590</v>
      </c>
      <c r="I152" s="16" t="s">
        <v>591</v>
      </c>
      <c r="J152" s="1" t="s">
        <v>561</v>
      </c>
      <c r="K152" s="8"/>
    </row>
    <row r="153" spans="1:11" ht="36" customHeight="1" x14ac:dyDescent="0.3">
      <c r="A153" s="14">
        <f>MAX($A$1:A152)+1</f>
        <v>109</v>
      </c>
      <c r="B153" s="17" t="s">
        <v>388</v>
      </c>
      <c r="C153" s="47"/>
      <c r="D153" s="8">
        <v>48</v>
      </c>
      <c r="E153" s="8">
        <v>33</v>
      </c>
      <c r="F153" s="8">
        <v>15</v>
      </c>
      <c r="G153" s="8">
        <v>1</v>
      </c>
      <c r="H153" s="1" t="s">
        <v>590</v>
      </c>
      <c r="I153" s="16" t="s">
        <v>591</v>
      </c>
      <c r="J153" s="1" t="s">
        <v>561</v>
      </c>
      <c r="K153" s="8"/>
    </row>
    <row r="154" spans="1:11" ht="36" customHeight="1" x14ac:dyDescent="0.3">
      <c r="A154" s="54">
        <f>MAX($A$1:A153)+1</f>
        <v>110</v>
      </c>
      <c r="B154" s="49" t="s">
        <v>389</v>
      </c>
      <c r="C154" s="47"/>
      <c r="D154" s="47">
        <v>18</v>
      </c>
      <c r="E154" s="47">
        <v>12</v>
      </c>
      <c r="F154" s="47">
        <v>6</v>
      </c>
      <c r="G154" s="8">
        <v>1</v>
      </c>
      <c r="H154" s="1" t="s">
        <v>556</v>
      </c>
      <c r="I154" s="16" t="s">
        <v>558</v>
      </c>
      <c r="J154" s="1" t="s">
        <v>561</v>
      </c>
      <c r="K154" s="8"/>
    </row>
    <row r="155" spans="1:11" ht="36" customHeight="1" x14ac:dyDescent="0.3">
      <c r="A155" s="55"/>
      <c r="B155" s="49"/>
      <c r="C155" s="47"/>
      <c r="D155" s="47"/>
      <c r="E155" s="47"/>
      <c r="F155" s="47"/>
      <c r="G155" s="8">
        <v>1</v>
      </c>
      <c r="H155" s="1" t="s">
        <v>590</v>
      </c>
      <c r="I155" s="16" t="s">
        <v>591</v>
      </c>
      <c r="J155" s="1" t="s">
        <v>561</v>
      </c>
      <c r="K155" s="8"/>
    </row>
    <row r="156" spans="1:11" ht="36" customHeight="1" x14ac:dyDescent="0.3">
      <c r="A156" s="14">
        <f>MAX($A$1:A155)+1</f>
        <v>111</v>
      </c>
      <c r="B156" s="17" t="s">
        <v>395</v>
      </c>
      <c r="C156" s="48" t="s">
        <v>401</v>
      </c>
      <c r="D156" s="8">
        <v>22</v>
      </c>
      <c r="E156" s="8">
        <v>18</v>
      </c>
      <c r="F156" s="8">
        <v>4</v>
      </c>
      <c r="G156" s="8">
        <v>1</v>
      </c>
      <c r="H156" s="1" t="s">
        <v>455</v>
      </c>
      <c r="I156" s="16"/>
      <c r="J156" s="1" t="s">
        <v>561</v>
      </c>
      <c r="K156" s="8"/>
    </row>
    <row r="157" spans="1:11" ht="36" customHeight="1" x14ac:dyDescent="0.3">
      <c r="A157" s="54">
        <f>MAX($A$1:A156)+1</f>
        <v>112</v>
      </c>
      <c r="B157" s="49" t="s">
        <v>396</v>
      </c>
      <c r="C157" s="47"/>
      <c r="D157" s="47">
        <v>30</v>
      </c>
      <c r="E157" s="47">
        <v>23</v>
      </c>
      <c r="F157" s="47">
        <v>7</v>
      </c>
      <c r="G157" s="8">
        <v>1</v>
      </c>
      <c r="H157" s="1" t="s">
        <v>556</v>
      </c>
      <c r="I157" s="16" t="s">
        <v>558</v>
      </c>
      <c r="J157" s="1" t="s">
        <v>561</v>
      </c>
      <c r="K157" s="8"/>
    </row>
    <row r="158" spans="1:11" ht="36" customHeight="1" x14ac:dyDescent="0.3">
      <c r="A158" s="55"/>
      <c r="B158" s="49"/>
      <c r="C158" s="47"/>
      <c r="D158" s="47"/>
      <c r="E158" s="47"/>
      <c r="F158" s="47"/>
      <c r="G158" s="8">
        <v>1</v>
      </c>
      <c r="H158" s="1" t="s">
        <v>455</v>
      </c>
      <c r="I158" s="16"/>
      <c r="J158" s="1" t="s">
        <v>561</v>
      </c>
      <c r="K158" s="8"/>
    </row>
    <row r="159" spans="1:11" ht="36" customHeight="1" x14ac:dyDescent="0.3">
      <c r="A159" s="14">
        <f>MAX($A$1:A158)+1</f>
        <v>113</v>
      </c>
      <c r="B159" s="17" t="s">
        <v>397</v>
      </c>
      <c r="C159" s="47"/>
      <c r="D159" s="8">
        <v>21</v>
      </c>
      <c r="E159" s="8">
        <v>15</v>
      </c>
      <c r="F159" s="8">
        <v>6</v>
      </c>
      <c r="G159" s="8">
        <v>1</v>
      </c>
      <c r="H159" s="1" t="s">
        <v>556</v>
      </c>
      <c r="I159" s="16" t="s">
        <v>558</v>
      </c>
      <c r="J159" s="1" t="s">
        <v>561</v>
      </c>
      <c r="K159" s="8"/>
    </row>
    <row r="160" spans="1:11" ht="36" customHeight="1" x14ac:dyDescent="0.3">
      <c r="A160" s="14">
        <f>MAX($A$1:A159)+1</f>
        <v>114</v>
      </c>
      <c r="B160" s="17" t="s">
        <v>398</v>
      </c>
      <c r="C160" s="47"/>
      <c r="D160" s="8">
        <v>38</v>
      </c>
      <c r="E160" s="8">
        <v>30</v>
      </c>
      <c r="F160" s="8">
        <v>8</v>
      </c>
      <c r="G160" s="8">
        <v>1</v>
      </c>
      <c r="H160" s="1" t="s">
        <v>455</v>
      </c>
      <c r="I160" s="16"/>
      <c r="J160" s="1" t="s">
        <v>561</v>
      </c>
      <c r="K160" s="8"/>
    </row>
    <row r="161" spans="1:11" ht="36" customHeight="1" x14ac:dyDescent="0.3">
      <c r="A161" s="54">
        <f>MAX($A$1:A160)+1</f>
        <v>115</v>
      </c>
      <c r="B161" s="49" t="s">
        <v>399</v>
      </c>
      <c r="C161" s="47"/>
      <c r="D161" s="47">
        <v>27</v>
      </c>
      <c r="E161" s="47">
        <v>25</v>
      </c>
      <c r="F161" s="47">
        <v>2</v>
      </c>
      <c r="G161" s="8">
        <v>1</v>
      </c>
      <c r="H161" s="1" t="s">
        <v>556</v>
      </c>
      <c r="I161" s="16" t="s">
        <v>558</v>
      </c>
      <c r="J161" s="1" t="s">
        <v>561</v>
      </c>
      <c r="K161" s="8"/>
    </row>
    <row r="162" spans="1:11" ht="36" customHeight="1" x14ac:dyDescent="0.3">
      <c r="A162" s="55"/>
      <c r="B162" s="49"/>
      <c r="C162" s="47"/>
      <c r="D162" s="47"/>
      <c r="E162" s="47"/>
      <c r="F162" s="47"/>
      <c r="G162" s="8">
        <v>1</v>
      </c>
      <c r="H162" s="1" t="s">
        <v>557</v>
      </c>
      <c r="I162" s="16" t="s">
        <v>555</v>
      </c>
      <c r="J162" s="1" t="s">
        <v>561</v>
      </c>
      <c r="K162" s="8"/>
    </row>
    <row r="163" spans="1:11" ht="36" customHeight="1" x14ac:dyDescent="0.3">
      <c r="A163" s="14">
        <f>MAX($A$1:A162)+1</f>
        <v>116</v>
      </c>
      <c r="B163" s="17" t="s">
        <v>410</v>
      </c>
      <c r="C163" s="48" t="s">
        <v>572</v>
      </c>
      <c r="D163" s="8">
        <v>35</v>
      </c>
      <c r="E163" s="8">
        <v>31</v>
      </c>
      <c r="F163" s="8">
        <v>4</v>
      </c>
      <c r="G163" s="8">
        <v>1</v>
      </c>
      <c r="H163" s="1" t="s">
        <v>455</v>
      </c>
      <c r="I163" s="16"/>
      <c r="J163" s="1" t="s">
        <v>561</v>
      </c>
      <c r="K163" s="8"/>
    </row>
    <row r="164" spans="1:11" ht="36" customHeight="1" x14ac:dyDescent="0.3">
      <c r="A164" s="54">
        <f>MAX($A$1:A163)+1</f>
        <v>117</v>
      </c>
      <c r="B164" s="49" t="s">
        <v>411</v>
      </c>
      <c r="C164" s="48"/>
      <c r="D164" s="47">
        <v>18</v>
      </c>
      <c r="E164" s="47">
        <v>15</v>
      </c>
      <c r="F164" s="47">
        <v>3</v>
      </c>
      <c r="G164" s="8">
        <v>1</v>
      </c>
      <c r="H164" s="1" t="s">
        <v>556</v>
      </c>
      <c r="I164" s="16" t="s">
        <v>558</v>
      </c>
      <c r="J164" s="1" t="s">
        <v>561</v>
      </c>
      <c r="K164" s="8"/>
    </row>
    <row r="165" spans="1:11" ht="36" customHeight="1" x14ac:dyDescent="0.3">
      <c r="A165" s="55"/>
      <c r="B165" s="49"/>
      <c r="C165" s="48"/>
      <c r="D165" s="47"/>
      <c r="E165" s="47"/>
      <c r="F165" s="47"/>
      <c r="G165" s="8">
        <v>1</v>
      </c>
      <c r="H165" s="1" t="s">
        <v>455</v>
      </c>
      <c r="I165" s="16"/>
      <c r="J165" s="1" t="s">
        <v>561</v>
      </c>
      <c r="K165" s="8"/>
    </row>
    <row r="166" spans="1:11" ht="36" customHeight="1" x14ac:dyDescent="0.3">
      <c r="A166" s="14">
        <f>MAX($A$1:A165)+1</f>
        <v>118</v>
      </c>
      <c r="B166" s="17" t="s">
        <v>419</v>
      </c>
      <c r="C166" s="47" t="s">
        <v>418</v>
      </c>
      <c r="D166" s="8">
        <v>25</v>
      </c>
      <c r="E166" s="8">
        <v>24</v>
      </c>
      <c r="F166" s="8">
        <v>1</v>
      </c>
      <c r="G166" s="8">
        <v>1</v>
      </c>
      <c r="H166" s="1" t="s">
        <v>556</v>
      </c>
      <c r="I166" s="16" t="s">
        <v>558</v>
      </c>
      <c r="J166" s="1" t="s">
        <v>561</v>
      </c>
      <c r="K166" s="8"/>
    </row>
    <row r="167" spans="1:11" ht="36" customHeight="1" x14ac:dyDescent="0.3">
      <c r="A167" s="14">
        <f>MAX($A$1:A166)+1</f>
        <v>119</v>
      </c>
      <c r="B167" s="17" t="s">
        <v>420</v>
      </c>
      <c r="C167" s="47"/>
      <c r="D167" s="8">
        <v>23</v>
      </c>
      <c r="E167" s="8">
        <v>21</v>
      </c>
      <c r="F167" s="8">
        <v>2</v>
      </c>
      <c r="G167" s="8">
        <v>1</v>
      </c>
      <c r="H167" s="1" t="s">
        <v>590</v>
      </c>
      <c r="I167" s="16" t="s">
        <v>591</v>
      </c>
      <c r="J167" s="1" t="s">
        <v>561</v>
      </c>
      <c r="K167" s="8"/>
    </row>
    <row r="168" spans="1:11" ht="36" customHeight="1" x14ac:dyDescent="0.3">
      <c r="A168" s="14">
        <f>MAX($A$1:A167)+1</f>
        <v>120</v>
      </c>
      <c r="B168" s="17" t="s">
        <v>429</v>
      </c>
      <c r="C168" s="48" t="s">
        <v>574</v>
      </c>
      <c r="D168" s="8">
        <v>53</v>
      </c>
      <c r="E168" s="8">
        <v>45</v>
      </c>
      <c r="F168" s="8">
        <v>8</v>
      </c>
      <c r="G168" s="8">
        <v>1</v>
      </c>
      <c r="H168" s="1" t="s">
        <v>557</v>
      </c>
      <c r="I168" s="16" t="s">
        <v>555</v>
      </c>
      <c r="J168" s="1" t="s">
        <v>561</v>
      </c>
      <c r="K168" s="8"/>
    </row>
    <row r="169" spans="1:11" ht="36" customHeight="1" x14ac:dyDescent="0.3">
      <c r="A169" s="14">
        <f>MAX($A$1:A168)+1</f>
        <v>121</v>
      </c>
      <c r="B169" s="17" t="s">
        <v>430</v>
      </c>
      <c r="C169" s="47"/>
      <c r="D169" s="8">
        <v>36</v>
      </c>
      <c r="E169" s="8">
        <v>29</v>
      </c>
      <c r="F169" s="8">
        <v>7</v>
      </c>
      <c r="G169" s="8">
        <v>1</v>
      </c>
      <c r="H169" s="1" t="s">
        <v>556</v>
      </c>
      <c r="I169" s="16" t="s">
        <v>558</v>
      </c>
      <c r="J169" s="1" t="s">
        <v>561</v>
      </c>
      <c r="K169" s="8"/>
    </row>
    <row r="170" spans="1:11" ht="36" customHeight="1" x14ac:dyDescent="0.3">
      <c r="A170" s="14">
        <f>MAX($A$1:A169)+1</f>
        <v>122</v>
      </c>
      <c r="B170" s="17" t="s">
        <v>431</v>
      </c>
      <c r="C170" s="47"/>
      <c r="D170" s="8">
        <v>27</v>
      </c>
      <c r="E170" s="8">
        <v>19</v>
      </c>
      <c r="F170" s="8">
        <v>8</v>
      </c>
      <c r="G170" s="8">
        <v>1</v>
      </c>
      <c r="H170" s="1" t="s">
        <v>556</v>
      </c>
      <c r="I170" s="16" t="s">
        <v>558</v>
      </c>
      <c r="J170" s="1" t="s">
        <v>561</v>
      </c>
      <c r="K170" s="8"/>
    </row>
    <row r="171" spans="1:11" ht="36" customHeight="1" x14ac:dyDescent="0.3">
      <c r="A171" s="14">
        <f>MAX($A$1:A170)+1</f>
        <v>123</v>
      </c>
      <c r="B171" s="17" t="s">
        <v>432</v>
      </c>
      <c r="C171" s="47"/>
      <c r="D171" s="8">
        <v>41</v>
      </c>
      <c r="E171" s="8">
        <v>33</v>
      </c>
      <c r="F171" s="8">
        <v>8</v>
      </c>
      <c r="G171" s="8">
        <v>1</v>
      </c>
      <c r="H171" s="1" t="s">
        <v>590</v>
      </c>
      <c r="I171" s="16" t="s">
        <v>591</v>
      </c>
      <c r="J171" s="1" t="s">
        <v>561</v>
      </c>
      <c r="K171" s="8"/>
    </row>
    <row r="172" spans="1:11" ht="36" customHeight="1" x14ac:dyDescent="0.3">
      <c r="A172" s="14">
        <f>MAX($A$1:A171)+1</f>
        <v>124</v>
      </c>
      <c r="B172" s="17" t="s">
        <v>433</v>
      </c>
      <c r="C172" s="47"/>
      <c r="D172" s="8">
        <v>20</v>
      </c>
      <c r="E172" s="8">
        <v>18</v>
      </c>
      <c r="F172" s="8">
        <v>2</v>
      </c>
      <c r="G172" s="8">
        <v>1</v>
      </c>
      <c r="H172" s="1" t="s">
        <v>556</v>
      </c>
      <c r="I172" s="16" t="s">
        <v>558</v>
      </c>
      <c r="J172" s="1" t="s">
        <v>561</v>
      </c>
      <c r="K172" s="8"/>
    </row>
    <row r="173" spans="1:11" ht="36" customHeight="1" x14ac:dyDescent="0.3">
      <c r="A173" s="14">
        <f>MAX($A$1:A172)+1</f>
        <v>125</v>
      </c>
      <c r="B173" s="17" t="s">
        <v>448</v>
      </c>
      <c r="C173" s="48" t="s">
        <v>599</v>
      </c>
      <c r="D173" s="8">
        <v>45</v>
      </c>
      <c r="E173" s="8">
        <v>41</v>
      </c>
      <c r="F173" s="8">
        <v>4</v>
      </c>
      <c r="G173" s="8">
        <v>1</v>
      </c>
      <c r="H173" s="8" t="s">
        <v>592</v>
      </c>
      <c r="I173" s="16" t="s">
        <v>593</v>
      </c>
      <c r="J173" s="1" t="s">
        <v>561</v>
      </c>
      <c r="K173" s="8"/>
    </row>
    <row r="174" spans="1:11" ht="36" customHeight="1" x14ac:dyDescent="0.3">
      <c r="A174" s="14">
        <f>MAX($A$1:A173)+1</f>
        <v>126</v>
      </c>
      <c r="B174" s="17" t="s">
        <v>449</v>
      </c>
      <c r="C174" s="47"/>
      <c r="D174" s="8">
        <v>20</v>
      </c>
      <c r="E174" s="8">
        <v>15</v>
      </c>
      <c r="F174" s="8">
        <v>5</v>
      </c>
      <c r="G174" s="8">
        <v>1</v>
      </c>
      <c r="H174" s="1" t="s">
        <v>556</v>
      </c>
      <c r="I174" s="16" t="s">
        <v>558</v>
      </c>
      <c r="J174" s="1" t="s">
        <v>561</v>
      </c>
      <c r="K174" s="8"/>
    </row>
    <row r="175" spans="1:11" ht="36" customHeight="1" x14ac:dyDescent="0.3">
      <c r="A175" s="14">
        <f>MAX($A$1:A174)+1</f>
        <v>127</v>
      </c>
      <c r="B175" s="17" t="s">
        <v>452</v>
      </c>
      <c r="C175" s="8" t="s">
        <v>453</v>
      </c>
      <c r="D175" s="8">
        <v>19</v>
      </c>
      <c r="E175" s="8">
        <v>17</v>
      </c>
      <c r="F175" s="8">
        <v>2</v>
      </c>
      <c r="G175" s="8">
        <v>1</v>
      </c>
      <c r="H175" s="1" t="s">
        <v>590</v>
      </c>
      <c r="I175" s="16" t="s">
        <v>591</v>
      </c>
      <c r="J175" s="1" t="s">
        <v>561</v>
      </c>
      <c r="K175" s="8"/>
    </row>
    <row r="176" spans="1:11" ht="36" customHeight="1" x14ac:dyDescent="0.3">
      <c r="A176" s="54">
        <f>MAX($A$1:A175)+1</f>
        <v>128</v>
      </c>
      <c r="B176" s="49" t="s">
        <v>459</v>
      </c>
      <c r="C176" s="47" t="s">
        <v>469</v>
      </c>
      <c r="D176" s="47">
        <v>24</v>
      </c>
      <c r="E176" s="47">
        <v>18</v>
      </c>
      <c r="F176" s="47">
        <v>6</v>
      </c>
      <c r="G176" s="8">
        <v>1</v>
      </c>
      <c r="H176" s="1" t="s">
        <v>556</v>
      </c>
      <c r="I176" s="16" t="s">
        <v>558</v>
      </c>
      <c r="J176" s="1" t="s">
        <v>561</v>
      </c>
      <c r="K176" s="8"/>
    </row>
    <row r="177" spans="1:11" ht="36" customHeight="1" x14ac:dyDescent="0.3">
      <c r="A177" s="55"/>
      <c r="B177" s="49"/>
      <c r="C177" s="47"/>
      <c r="D177" s="47"/>
      <c r="E177" s="47"/>
      <c r="F177" s="47"/>
      <c r="G177" s="8">
        <v>1</v>
      </c>
      <c r="H177" s="1" t="s">
        <v>455</v>
      </c>
      <c r="I177" s="16"/>
      <c r="J177" s="1" t="s">
        <v>561</v>
      </c>
      <c r="K177" s="8"/>
    </row>
    <row r="178" spans="1:11" ht="36" customHeight="1" x14ac:dyDescent="0.3">
      <c r="A178" s="54">
        <f>MAX($A$1:A177)+1</f>
        <v>129</v>
      </c>
      <c r="B178" s="49" t="s">
        <v>603</v>
      </c>
      <c r="C178" s="47" t="s">
        <v>472</v>
      </c>
      <c r="D178" s="47">
        <v>33</v>
      </c>
      <c r="E178" s="47">
        <v>21</v>
      </c>
      <c r="F178" s="47">
        <v>12</v>
      </c>
      <c r="G178" s="8">
        <v>1</v>
      </c>
      <c r="H178" s="1" t="s">
        <v>557</v>
      </c>
      <c r="I178" s="16" t="s">
        <v>555</v>
      </c>
      <c r="J178" s="1" t="s">
        <v>561</v>
      </c>
      <c r="K178" s="8"/>
    </row>
    <row r="179" spans="1:11" ht="36" customHeight="1" x14ac:dyDescent="0.3">
      <c r="A179" s="55"/>
      <c r="B179" s="49"/>
      <c r="C179" s="47"/>
      <c r="D179" s="47"/>
      <c r="E179" s="47"/>
      <c r="F179" s="47"/>
      <c r="G179" s="8">
        <v>1</v>
      </c>
      <c r="H179" s="16" t="s">
        <v>588</v>
      </c>
      <c r="I179" s="16" t="s">
        <v>589</v>
      </c>
      <c r="J179" s="1" t="s">
        <v>561</v>
      </c>
      <c r="K179" s="8"/>
    </row>
    <row r="180" spans="1:11" ht="36" customHeight="1" x14ac:dyDescent="0.3">
      <c r="A180" s="14">
        <f>MAX($A$1:A179)+1</f>
        <v>130</v>
      </c>
      <c r="B180" s="17" t="s">
        <v>480</v>
      </c>
      <c r="C180" s="47" t="s">
        <v>477</v>
      </c>
      <c r="D180" s="8">
        <v>48</v>
      </c>
      <c r="E180" s="8">
        <v>47</v>
      </c>
      <c r="F180" s="8">
        <v>1</v>
      </c>
      <c r="G180" s="8">
        <v>1</v>
      </c>
      <c r="H180" s="1" t="s">
        <v>556</v>
      </c>
      <c r="I180" s="16" t="s">
        <v>558</v>
      </c>
      <c r="J180" s="1" t="s">
        <v>561</v>
      </c>
      <c r="K180" s="8"/>
    </row>
    <row r="181" spans="1:11" ht="36" customHeight="1" x14ac:dyDescent="0.3">
      <c r="A181" s="14">
        <f>MAX($A$1:A180)+1</f>
        <v>131</v>
      </c>
      <c r="B181" s="17" t="s">
        <v>481</v>
      </c>
      <c r="C181" s="47"/>
      <c r="D181" s="8">
        <v>36</v>
      </c>
      <c r="E181" s="8">
        <v>31</v>
      </c>
      <c r="F181" s="8">
        <v>5</v>
      </c>
      <c r="G181" s="8">
        <v>1</v>
      </c>
      <c r="H181" s="1" t="s">
        <v>556</v>
      </c>
      <c r="I181" s="16" t="s">
        <v>558</v>
      </c>
      <c r="J181" s="1" t="s">
        <v>561</v>
      </c>
      <c r="K181" s="8"/>
    </row>
    <row r="182" spans="1:11" ht="36" customHeight="1" x14ac:dyDescent="0.3">
      <c r="A182" s="14">
        <f>MAX($A$1:A181)+1</f>
        <v>132</v>
      </c>
      <c r="B182" s="17" t="s">
        <v>492</v>
      </c>
      <c r="C182" s="48" t="s">
        <v>579</v>
      </c>
      <c r="D182" s="8">
        <v>31</v>
      </c>
      <c r="E182" s="8">
        <v>28</v>
      </c>
      <c r="F182" s="8">
        <v>3</v>
      </c>
      <c r="G182" s="8">
        <v>1</v>
      </c>
      <c r="H182" s="1" t="s">
        <v>557</v>
      </c>
      <c r="I182" s="16" t="s">
        <v>555</v>
      </c>
      <c r="J182" s="1" t="s">
        <v>561</v>
      </c>
      <c r="K182" s="8"/>
    </row>
    <row r="183" spans="1:11" ht="36" customHeight="1" x14ac:dyDescent="0.3">
      <c r="A183" s="14">
        <f>MAX($A$1:A182)+1</f>
        <v>133</v>
      </c>
      <c r="B183" s="17" t="s">
        <v>493</v>
      </c>
      <c r="C183" s="48"/>
      <c r="D183" s="8">
        <v>26</v>
      </c>
      <c r="E183" s="8">
        <v>25</v>
      </c>
      <c r="F183" s="8">
        <v>1</v>
      </c>
      <c r="G183" s="8">
        <v>1</v>
      </c>
      <c r="H183" s="1" t="s">
        <v>557</v>
      </c>
      <c r="I183" s="16" t="s">
        <v>555</v>
      </c>
      <c r="J183" s="1" t="s">
        <v>561</v>
      </c>
      <c r="K183" s="8"/>
    </row>
    <row r="184" spans="1:11" ht="36" customHeight="1" x14ac:dyDescent="0.3">
      <c r="A184" s="14">
        <f>MAX($A$1:A183)+1</f>
        <v>134</v>
      </c>
      <c r="B184" s="17" t="s">
        <v>501</v>
      </c>
      <c r="C184" s="47" t="s">
        <v>500</v>
      </c>
      <c r="D184" s="8">
        <v>21</v>
      </c>
      <c r="E184" s="8">
        <v>17</v>
      </c>
      <c r="F184" s="8">
        <v>4</v>
      </c>
      <c r="G184" s="8">
        <v>1</v>
      </c>
      <c r="H184" s="1" t="s">
        <v>590</v>
      </c>
      <c r="I184" s="16" t="s">
        <v>591</v>
      </c>
      <c r="J184" s="1" t="s">
        <v>561</v>
      </c>
      <c r="K184" s="8"/>
    </row>
    <row r="185" spans="1:11" ht="36" customHeight="1" x14ac:dyDescent="0.3">
      <c r="A185" s="51">
        <f>MAX($A$1:A184)+1</f>
        <v>135</v>
      </c>
      <c r="B185" s="49" t="s">
        <v>502</v>
      </c>
      <c r="C185" s="47"/>
      <c r="D185" s="47">
        <v>23</v>
      </c>
      <c r="E185" s="47">
        <v>18</v>
      </c>
      <c r="F185" s="47">
        <v>5</v>
      </c>
      <c r="G185" s="8">
        <v>1</v>
      </c>
      <c r="H185" s="1" t="s">
        <v>556</v>
      </c>
      <c r="I185" s="16" t="s">
        <v>558</v>
      </c>
      <c r="J185" s="1" t="s">
        <v>561</v>
      </c>
      <c r="K185" s="8"/>
    </row>
    <row r="186" spans="1:11" ht="36" customHeight="1" x14ac:dyDescent="0.3">
      <c r="A186" s="51"/>
      <c r="B186" s="49"/>
      <c r="C186" s="47"/>
      <c r="D186" s="47"/>
      <c r="E186" s="47"/>
      <c r="F186" s="47"/>
      <c r="G186" s="8">
        <v>1</v>
      </c>
      <c r="H186" s="1" t="s">
        <v>590</v>
      </c>
      <c r="I186" s="16" t="s">
        <v>591</v>
      </c>
      <c r="J186" s="1" t="s">
        <v>561</v>
      </c>
      <c r="K186" s="8"/>
    </row>
    <row r="187" spans="1:11" ht="36" customHeight="1" x14ac:dyDescent="0.3">
      <c r="A187" s="14">
        <f>MAX($A$1:A186)+1</f>
        <v>136</v>
      </c>
      <c r="B187" s="17" t="s">
        <v>509</v>
      </c>
      <c r="C187" s="8" t="s">
        <v>507</v>
      </c>
      <c r="D187" s="8">
        <v>15</v>
      </c>
      <c r="E187" s="8">
        <v>13</v>
      </c>
      <c r="F187" s="8">
        <v>2</v>
      </c>
      <c r="G187" s="8">
        <v>1</v>
      </c>
      <c r="H187" s="1" t="s">
        <v>556</v>
      </c>
      <c r="I187" s="16" t="s">
        <v>558</v>
      </c>
      <c r="J187" s="1" t="s">
        <v>561</v>
      </c>
      <c r="K187" s="8"/>
    </row>
    <row r="188" spans="1:11" ht="36" customHeight="1" x14ac:dyDescent="0.3">
      <c r="A188" s="54">
        <f>MAX($A$1:A187)+1</f>
        <v>137</v>
      </c>
      <c r="B188" s="49" t="s">
        <v>514</v>
      </c>
      <c r="C188" s="47" t="s">
        <v>513</v>
      </c>
      <c r="D188" s="47">
        <v>42</v>
      </c>
      <c r="E188" s="47">
        <v>31</v>
      </c>
      <c r="F188" s="47">
        <v>11</v>
      </c>
      <c r="G188" s="8">
        <v>1</v>
      </c>
      <c r="H188" s="1" t="s">
        <v>556</v>
      </c>
      <c r="I188" s="16" t="s">
        <v>558</v>
      </c>
      <c r="J188" s="1" t="s">
        <v>561</v>
      </c>
      <c r="K188" s="8"/>
    </row>
    <row r="189" spans="1:11" ht="36" customHeight="1" x14ac:dyDescent="0.3">
      <c r="A189" s="55"/>
      <c r="B189" s="49"/>
      <c r="C189" s="47"/>
      <c r="D189" s="47"/>
      <c r="E189" s="47"/>
      <c r="F189" s="47"/>
      <c r="G189" s="8">
        <v>1</v>
      </c>
      <c r="H189" s="1" t="s">
        <v>590</v>
      </c>
      <c r="I189" s="16" t="s">
        <v>591</v>
      </c>
      <c r="J189" s="1" t="s">
        <v>561</v>
      </c>
      <c r="K189" s="8"/>
    </row>
    <row r="190" spans="1:11" ht="36" customHeight="1" x14ac:dyDescent="0.3">
      <c r="A190" s="14">
        <f>MAX($A$1:A189)+1</f>
        <v>138</v>
      </c>
      <c r="B190" s="17" t="s">
        <v>515</v>
      </c>
      <c r="C190" s="47"/>
      <c r="D190" s="8">
        <v>27</v>
      </c>
      <c r="E190" s="8">
        <v>23</v>
      </c>
      <c r="F190" s="8">
        <v>4</v>
      </c>
      <c r="G190" s="8">
        <v>1</v>
      </c>
      <c r="H190" s="1" t="s">
        <v>455</v>
      </c>
      <c r="I190" s="16"/>
      <c r="J190" s="1" t="s">
        <v>561</v>
      </c>
      <c r="K190" s="8"/>
    </row>
    <row r="191" spans="1:11" ht="36" customHeight="1" x14ac:dyDescent="0.3">
      <c r="A191" s="54">
        <f>MAX($A$1:A190)+1</f>
        <v>139</v>
      </c>
      <c r="B191" s="49" t="s">
        <v>516</v>
      </c>
      <c r="C191" s="47"/>
      <c r="D191" s="47">
        <v>19</v>
      </c>
      <c r="E191" s="47">
        <v>17</v>
      </c>
      <c r="F191" s="47">
        <v>2</v>
      </c>
      <c r="G191" s="8">
        <v>1</v>
      </c>
      <c r="H191" s="1" t="s">
        <v>556</v>
      </c>
      <c r="I191" s="16" t="s">
        <v>558</v>
      </c>
      <c r="J191" s="1" t="s">
        <v>561</v>
      </c>
      <c r="K191" s="8"/>
    </row>
    <row r="192" spans="1:11" ht="36" customHeight="1" x14ac:dyDescent="0.3">
      <c r="A192" s="55"/>
      <c r="B192" s="49"/>
      <c r="C192" s="47"/>
      <c r="D192" s="47"/>
      <c r="E192" s="47"/>
      <c r="F192" s="47"/>
      <c r="G192" s="8">
        <v>1</v>
      </c>
      <c r="H192" s="1" t="s">
        <v>455</v>
      </c>
      <c r="I192" s="16"/>
      <c r="J192" s="1" t="s">
        <v>561</v>
      </c>
      <c r="K192" s="8"/>
    </row>
    <row r="193" spans="1:11" ht="36" customHeight="1" x14ac:dyDescent="0.3">
      <c r="A193" s="14">
        <f>MAX($A$1:A192)+1</f>
        <v>140</v>
      </c>
      <c r="B193" s="17" t="s">
        <v>517</v>
      </c>
      <c r="C193" s="47"/>
      <c r="D193" s="8">
        <v>24</v>
      </c>
      <c r="E193" s="8">
        <v>18</v>
      </c>
      <c r="F193" s="8">
        <v>6</v>
      </c>
      <c r="G193" s="8">
        <v>1</v>
      </c>
      <c r="H193" s="1" t="s">
        <v>556</v>
      </c>
      <c r="I193" s="16" t="s">
        <v>558</v>
      </c>
      <c r="J193" s="1" t="s">
        <v>561</v>
      </c>
      <c r="K193" s="8"/>
    </row>
    <row r="194" spans="1:11" ht="36" customHeight="1" x14ac:dyDescent="0.3">
      <c r="A194" s="14">
        <f>MAX($A$1:A193)+1</f>
        <v>141</v>
      </c>
      <c r="B194" s="17" t="s">
        <v>534</v>
      </c>
      <c r="C194" s="47" t="s">
        <v>533</v>
      </c>
      <c r="D194" s="8">
        <v>26</v>
      </c>
      <c r="E194" s="8">
        <v>21</v>
      </c>
      <c r="F194" s="8">
        <v>5</v>
      </c>
      <c r="G194" s="8">
        <v>1</v>
      </c>
      <c r="H194" s="1" t="s">
        <v>556</v>
      </c>
      <c r="I194" s="16" t="s">
        <v>558</v>
      </c>
      <c r="J194" s="1" t="s">
        <v>561</v>
      </c>
      <c r="K194" s="8"/>
    </row>
    <row r="195" spans="1:11" ht="36" customHeight="1" x14ac:dyDescent="0.3">
      <c r="A195" s="14">
        <f>MAX($A$1:A194)+1</f>
        <v>142</v>
      </c>
      <c r="B195" s="17" t="s">
        <v>535</v>
      </c>
      <c r="C195" s="47"/>
      <c r="D195" s="8">
        <v>29</v>
      </c>
      <c r="E195" s="8">
        <v>20</v>
      </c>
      <c r="F195" s="8">
        <v>9</v>
      </c>
      <c r="G195" s="8">
        <v>1</v>
      </c>
      <c r="H195" s="1" t="s">
        <v>556</v>
      </c>
      <c r="I195" s="16" t="s">
        <v>558</v>
      </c>
      <c r="J195" s="1" t="s">
        <v>561</v>
      </c>
      <c r="K195" s="8"/>
    </row>
    <row r="196" spans="1:11" ht="36" customHeight="1" x14ac:dyDescent="0.3">
      <c r="A196" s="14">
        <f>MAX($A$1:A195)+1</f>
        <v>143</v>
      </c>
      <c r="B196" s="17" t="s">
        <v>536</v>
      </c>
      <c r="C196" s="47"/>
      <c r="D196" s="8">
        <v>44</v>
      </c>
      <c r="E196" s="8">
        <v>31</v>
      </c>
      <c r="F196" s="8">
        <v>13</v>
      </c>
      <c r="G196" s="8">
        <v>1</v>
      </c>
      <c r="H196" s="1" t="s">
        <v>455</v>
      </c>
      <c r="I196" s="16"/>
      <c r="J196" s="1" t="s">
        <v>561</v>
      </c>
      <c r="K196" s="8"/>
    </row>
    <row r="197" spans="1:11" ht="36" customHeight="1" x14ac:dyDescent="0.3">
      <c r="A197" s="54">
        <f>MAX($A$1:A196)+1</f>
        <v>144</v>
      </c>
      <c r="B197" s="49" t="s">
        <v>539</v>
      </c>
      <c r="C197" s="47" t="s">
        <v>538</v>
      </c>
      <c r="D197" s="42">
        <v>51</v>
      </c>
      <c r="E197" s="42">
        <v>49</v>
      </c>
      <c r="F197" s="42">
        <v>2</v>
      </c>
      <c r="G197" s="1">
        <v>1</v>
      </c>
      <c r="H197" s="1" t="s">
        <v>557</v>
      </c>
      <c r="I197" s="16" t="s">
        <v>555</v>
      </c>
      <c r="J197" s="1" t="s">
        <v>561</v>
      </c>
      <c r="K197" s="8"/>
    </row>
    <row r="198" spans="1:11" ht="36" customHeight="1" x14ac:dyDescent="0.3">
      <c r="A198" s="55"/>
      <c r="B198" s="49"/>
      <c r="C198" s="47"/>
      <c r="D198" s="42"/>
      <c r="E198" s="42"/>
      <c r="F198" s="42"/>
      <c r="G198" s="1">
        <v>1</v>
      </c>
      <c r="H198" s="1" t="s">
        <v>455</v>
      </c>
      <c r="I198" s="16"/>
      <c r="J198" s="1" t="s">
        <v>561</v>
      </c>
      <c r="K198" s="8"/>
    </row>
    <row r="199" spans="1:11" ht="36" customHeight="1" x14ac:dyDescent="0.3">
      <c r="A199" s="14">
        <f>MAX($A$1:A198)+1</f>
        <v>145</v>
      </c>
      <c r="B199" s="17" t="s">
        <v>604</v>
      </c>
      <c r="C199" s="47" t="s">
        <v>545</v>
      </c>
      <c r="D199" s="8">
        <v>16</v>
      </c>
      <c r="E199" s="8">
        <v>11</v>
      </c>
      <c r="F199" s="8">
        <v>5</v>
      </c>
      <c r="G199" s="8">
        <v>1</v>
      </c>
      <c r="H199" s="1" t="s">
        <v>455</v>
      </c>
      <c r="I199" s="16"/>
      <c r="J199" s="1" t="s">
        <v>561</v>
      </c>
      <c r="K199" s="8"/>
    </row>
    <row r="200" spans="1:11" ht="36" customHeight="1" x14ac:dyDescent="0.3">
      <c r="A200" s="54">
        <f>MAX($A$1:A199)+1</f>
        <v>146</v>
      </c>
      <c r="B200" s="49" t="s">
        <v>547</v>
      </c>
      <c r="C200" s="47"/>
      <c r="D200" s="47">
        <v>21</v>
      </c>
      <c r="E200" s="47">
        <v>15</v>
      </c>
      <c r="F200" s="47">
        <v>6</v>
      </c>
      <c r="G200" s="8">
        <v>1</v>
      </c>
      <c r="H200" s="8" t="s">
        <v>588</v>
      </c>
      <c r="I200" s="16" t="s">
        <v>589</v>
      </c>
      <c r="J200" s="1" t="s">
        <v>561</v>
      </c>
      <c r="K200" s="8"/>
    </row>
    <row r="201" spans="1:11" ht="36" customHeight="1" x14ac:dyDescent="0.3">
      <c r="A201" s="55"/>
      <c r="B201" s="49"/>
      <c r="C201" s="47"/>
      <c r="D201" s="47"/>
      <c r="E201" s="47"/>
      <c r="F201" s="47"/>
      <c r="G201" s="8">
        <v>1</v>
      </c>
      <c r="H201" s="1" t="s">
        <v>590</v>
      </c>
      <c r="I201" s="26" t="s">
        <v>591</v>
      </c>
      <c r="J201" s="1" t="s">
        <v>561</v>
      </c>
      <c r="K201" s="8"/>
    </row>
    <row r="202" spans="1:11" ht="19.5" customHeight="1" x14ac:dyDescent="0.3">
      <c r="A202" s="14"/>
      <c r="B202" s="22" t="s">
        <v>585</v>
      </c>
      <c r="C202" s="8"/>
      <c r="D202" s="22">
        <f t="shared" ref="D202:F202" si="2">SUM(D5:D201)</f>
        <v>4724</v>
      </c>
      <c r="E202" s="22">
        <f t="shared" si="2"/>
        <v>3889</v>
      </c>
      <c r="F202" s="22">
        <f t="shared" si="2"/>
        <v>835</v>
      </c>
      <c r="G202" s="22">
        <f>SUM(G5:G201)</f>
        <v>197</v>
      </c>
      <c r="H202" s="8"/>
      <c r="I202" s="8"/>
      <c r="J202" s="8"/>
      <c r="K202" s="8"/>
    </row>
  </sheetData>
  <mergeCells count="272">
    <mergeCell ref="B197:B198"/>
    <mergeCell ref="C197:C198"/>
    <mergeCell ref="D197:D198"/>
    <mergeCell ref="E197:E198"/>
    <mergeCell ref="F197:F198"/>
    <mergeCell ref="C199:C201"/>
    <mergeCell ref="C188:C193"/>
    <mergeCell ref="D188:D189"/>
    <mergeCell ref="E188:E189"/>
    <mergeCell ref="F188:F189"/>
    <mergeCell ref="D191:D192"/>
    <mergeCell ref="E191:E192"/>
    <mergeCell ref="F191:F192"/>
    <mergeCell ref="B188:B189"/>
    <mergeCell ref="B191:B192"/>
    <mergeCell ref="C194:C196"/>
    <mergeCell ref="B200:B201"/>
    <mergeCell ref="D200:D201"/>
    <mergeCell ref="E200:E201"/>
    <mergeCell ref="F200:F201"/>
    <mergeCell ref="F146:F148"/>
    <mergeCell ref="C180:C181"/>
    <mergeCell ref="C182:C183"/>
    <mergeCell ref="C184:C186"/>
    <mergeCell ref="B185:B186"/>
    <mergeCell ref="A185:A186"/>
    <mergeCell ref="D185:D186"/>
    <mergeCell ref="E185:E186"/>
    <mergeCell ref="F185:F186"/>
    <mergeCell ref="B146:B148"/>
    <mergeCell ref="C146:C148"/>
    <mergeCell ref="A146:A148"/>
    <mergeCell ref="C149:C155"/>
    <mergeCell ref="B150:B151"/>
    <mergeCell ref="B154:B155"/>
    <mergeCell ref="D154:D155"/>
    <mergeCell ref="E154:E155"/>
    <mergeCell ref="F164:F165"/>
    <mergeCell ref="C166:C167"/>
    <mergeCell ref="C168:C172"/>
    <mergeCell ref="C173:C174"/>
    <mergeCell ref="F154:F155"/>
    <mergeCell ref="F161:F162"/>
    <mergeCell ref="F157:F158"/>
    <mergeCell ref="F22:F23"/>
    <mergeCell ref="D53:D54"/>
    <mergeCell ref="E53:E54"/>
    <mergeCell ref="F53:F54"/>
    <mergeCell ref="A53:A54"/>
    <mergeCell ref="C60:C62"/>
    <mergeCell ref="D43:D44"/>
    <mergeCell ref="E43:E44"/>
    <mergeCell ref="F43:F44"/>
    <mergeCell ref="D45:D46"/>
    <mergeCell ref="E45:E46"/>
    <mergeCell ref="F45:F46"/>
    <mergeCell ref="A2:K2"/>
    <mergeCell ref="A1:D1"/>
    <mergeCell ref="H1:K1"/>
    <mergeCell ref="D30:D31"/>
    <mergeCell ref="E30:E31"/>
    <mergeCell ref="F30:F31"/>
    <mergeCell ref="D37:D38"/>
    <mergeCell ref="E37:E38"/>
    <mergeCell ref="B22:B23"/>
    <mergeCell ref="C22:C23"/>
    <mergeCell ref="D22:D23"/>
    <mergeCell ref="E22:E23"/>
    <mergeCell ref="D33:D34"/>
    <mergeCell ref="E33:E34"/>
    <mergeCell ref="F33:F34"/>
    <mergeCell ref="D35:D36"/>
    <mergeCell ref="E35:E36"/>
    <mergeCell ref="F35:F36"/>
    <mergeCell ref="F37:F38"/>
    <mergeCell ref="B30:B31"/>
    <mergeCell ref="C25:C28"/>
    <mergeCell ref="B33:B34"/>
    <mergeCell ref="B35:B36"/>
    <mergeCell ref="B37:B38"/>
    <mergeCell ref="A7:A8"/>
    <mergeCell ref="C11:C12"/>
    <mergeCell ref="B9:B10"/>
    <mergeCell ref="C7:C10"/>
    <mergeCell ref="A9:A10"/>
    <mergeCell ref="B7:B8"/>
    <mergeCell ref="D7:D8"/>
    <mergeCell ref="E7:E8"/>
    <mergeCell ref="F7:F8"/>
    <mergeCell ref="D19:D20"/>
    <mergeCell ref="D17:D18"/>
    <mergeCell ref="E17:E18"/>
    <mergeCell ref="F17:F18"/>
    <mergeCell ref="B17:B18"/>
    <mergeCell ref="E19:E20"/>
    <mergeCell ref="F19:F20"/>
    <mergeCell ref="D9:D10"/>
    <mergeCell ref="E9:E10"/>
    <mergeCell ref="F9:F10"/>
    <mergeCell ref="C13:C14"/>
    <mergeCell ref="C74:C76"/>
    <mergeCell ref="B79:B80"/>
    <mergeCell ref="A79:A80"/>
    <mergeCell ref="B81:B82"/>
    <mergeCell ref="A81:A82"/>
    <mergeCell ref="C78:C83"/>
    <mergeCell ref="A17:A18"/>
    <mergeCell ref="B19:B20"/>
    <mergeCell ref="C15:C20"/>
    <mergeCell ref="A19:A20"/>
    <mergeCell ref="C40:C42"/>
    <mergeCell ref="C43:C47"/>
    <mergeCell ref="B43:B44"/>
    <mergeCell ref="B45:B46"/>
    <mergeCell ref="C63:C64"/>
    <mergeCell ref="A43:A44"/>
    <mergeCell ref="A45:A46"/>
    <mergeCell ref="C48:C49"/>
    <mergeCell ref="C51:C59"/>
    <mergeCell ref="B53:B54"/>
    <mergeCell ref="C29:C39"/>
    <mergeCell ref="C84:C86"/>
    <mergeCell ref="B87:B88"/>
    <mergeCell ref="B89:B90"/>
    <mergeCell ref="B91:B92"/>
    <mergeCell ref="D79:D80"/>
    <mergeCell ref="E79:E80"/>
    <mergeCell ref="F79:F80"/>
    <mergeCell ref="D81:D82"/>
    <mergeCell ref="E81:E82"/>
    <mergeCell ref="F81:F82"/>
    <mergeCell ref="D91:D92"/>
    <mergeCell ref="E91:E92"/>
    <mergeCell ref="F91:F92"/>
    <mergeCell ref="C87:C92"/>
    <mergeCell ref="D87:D88"/>
    <mergeCell ref="E87:E88"/>
    <mergeCell ref="F87:F88"/>
    <mergeCell ref="D89:D90"/>
    <mergeCell ref="E89:E90"/>
    <mergeCell ref="F89:F90"/>
    <mergeCell ref="B93:B95"/>
    <mergeCell ref="D93:D95"/>
    <mergeCell ref="E93:E95"/>
    <mergeCell ref="F93:F95"/>
    <mergeCell ref="B96:B98"/>
    <mergeCell ref="D96:D98"/>
    <mergeCell ref="E96:E98"/>
    <mergeCell ref="F96:F98"/>
    <mergeCell ref="B99:B100"/>
    <mergeCell ref="D99:D100"/>
    <mergeCell ref="E99:E100"/>
    <mergeCell ref="F99:F100"/>
    <mergeCell ref="C93:C100"/>
    <mergeCell ref="E136:E137"/>
    <mergeCell ref="B136:B137"/>
    <mergeCell ref="C132:C137"/>
    <mergeCell ref="C138:C143"/>
    <mergeCell ref="C122:C125"/>
    <mergeCell ref="B124:B125"/>
    <mergeCell ref="F101:F102"/>
    <mergeCell ref="C106:C114"/>
    <mergeCell ref="B106:B107"/>
    <mergeCell ref="B108:B110"/>
    <mergeCell ref="B111:B114"/>
    <mergeCell ref="D106:D107"/>
    <mergeCell ref="E106:E107"/>
    <mergeCell ref="F106:F107"/>
    <mergeCell ref="D108:D110"/>
    <mergeCell ref="E108:E110"/>
    <mergeCell ref="F108:F110"/>
    <mergeCell ref="D111:D114"/>
    <mergeCell ref="E111:E114"/>
    <mergeCell ref="F111:F114"/>
    <mergeCell ref="F128:F129"/>
    <mergeCell ref="C130:C131"/>
    <mergeCell ref="C178:C179"/>
    <mergeCell ref="D178:D179"/>
    <mergeCell ref="E178:E179"/>
    <mergeCell ref="F178:F179"/>
    <mergeCell ref="B178:B179"/>
    <mergeCell ref="C144:C145"/>
    <mergeCell ref="D132:D133"/>
    <mergeCell ref="E132:E133"/>
    <mergeCell ref="D146:D148"/>
    <mergeCell ref="E146:E148"/>
    <mergeCell ref="B164:B165"/>
    <mergeCell ref="C163:C165"/>
    <mergeCell ref="D164:D165"/>
    <mergeCell ref="E164:E165"/>
    <mergeCell ref="C156:C162"/>
    <mergeCell ref="B157:B158"/>
    <mergeCell ref="B161:B162"/>
    <mergeCell ref="D161:D162"/>
    <mergeCell ref="E161:E162"/>
    <mergeCell ref="D157:D158"/>
    <mergeCell ref="E157:E158"/>
    <mergeCell ref="D150:D151"/>
    <mergeCell ref="E150:E151"/>
    <mergeCell ref="F132:F133"/>
    <mergeCell ref="A191:A192"/>
    <mergeCell ref="A197:A198"/>
    <mergeCell ref="A200:A201"/>
    <mergeCell ref="A87:A88"/>
    <mergeCell ref="A89:A90"/>
    <mergeCell ref="A91:A92"/>
    <mergeCell ref="A93:A95"/>
    <mergeCell ref="A96:A98"/>
    <mergeCell ref="A99:A100"/>
    <mergeCell ref="A128:A129"/>
    <mergeCell ref="A132:A133"/>
    <mergeCell ref="A136:A137"/>
    <mergeCell ref="A139:A140"/>
    <mergeCell ref="A150:A151"/>
    <mergeCell ref="A154:A155"/>
    <mergeCell ref="A157:A158"/>
    <mergeCell ref="A161:A162"/>
    <mergeCell ref="A164:A165"/>
    <mergeCell ref="A124:A125"/>
    <mergeCell ref="A120:A121"/>
    <mergeCell ref="A117:A118"/>
    <mergeCell ref="A111:A114"/>
    <mergeCell ref="A108:A110"/>
    <mergeCell ref="A106:A107"/>
    <mergeCell ref="A176:A177"/>
    <mergeCell ref="A178:A179"/>
    <mergeCell ref="A188:A189"/>
    <mergeCell ref="D117:D118"/>
    <mergeCell ref="E117:E118"/>
    <mergeCell ref="F117:F118"/>
    <mergeCell ref="F120:F121"/>
    <mergeCell ref="D120:D121"/>
    <mergeCell ref="E120:E121"/>
    <mergeCell ref="C115:C121"/>
    <mergeCell ref="B117:B118"/>
    <mergeCell ref="B120:B121"/>
    <mergeCell ref="C176:C177"/>
    <mergeCell ref="B176:B177"/>
    <mergeCell ref="D176:D177"/>
    <mergeCell ref="E176:E177"/>
    <mergeCell ref="F176:F177"/>
    <mergeCell ref="F136:F137"/>
    <mergeCell ref="B139:B140"/>
    <mergeCell ref="D139:D140"/>
    <mergeCell ref="E139:E140"/>
    <mergeCell ref="F139:F140"/>
    <mergeCell ref="D124:D125"/>
    <mergeCell ref="E124:E125"/>
    <mergeCell ref="F150:F151"/>
    <mergeCell ref="A5:A6"/>
    <mergeCell ref="B5:B6"/>
    <mergeCell ref="D5:D6"/>
    <mergeCell ref="E5:E6"/>
    <mergeCell ref="F5:F6"/>
    <mergeCell ref="C5:C6"/>
    <mergeCell ref="A22:A23"/>
    <mergeCell ref="A30:A31"/>
    <mergeCell ref="A33:A34"/>
    <mergeCell ref="A35:A36"/>
    <mergeCell ref="A37:A38"/>
    <mergeCell ref="B101:B102"/>
    <mergeCell ref="A101:A102"/>
    <mergeCell ref="C101:C105"/>
    <mergeCell ref="D101:D102"/>
    <mergeCell ref="E101:E102"/>
    <mergeCell ref="F124:F125"/>
    <mergeCell ref="B128:B129"/>
    <mergeCell ref="C127:C129"/>
    <mergeCell ref="D128:D129"/>
    <mergeCell ref="E128:E129"/>
    <mergeCell ref="B132:B133"/>
    <mergeCell ref="D136:D137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A8E7-08EE-4298-9B4D-C6CF52468CC7}">
  <dimension ref="A1:L158"/>
  <sheetViews>
    <sheetView zoomScale="85" zoomScaleNormal="85" workbookViewId="0">
      <selection activeCell="L4" sqref="L4"/>
    </sheetView>
  </sheetViews>
  <sheetFormatPr defaultRowHeight="18.75" x14ac:dyDescent="0.3"/>
  <cols>
    <col min="1" max="1" width="5.5546875" style="7" customWidth="1"/>
    <col min="2" max="2" width="27.109375" style="25" customWidth="1"/>
    <col min="3" max="3" width="21.88671875" style="7" customWidth="1"/>
    <col min="4" max="4" width="7.21875" style="7" customWidth="1"/>
    <col min="5" max="5" width="5.6640625" style="7" customWidth="1"/>
    <col min="6" max="7" width="5.5546875" style="7" customWidth="1"/>
    <col min="8" max="8" width="29.6640625" style="7" customWidth="1"/>
    <col min="9" max="9" width="13.109375" style="7" customWidth="1"/>
    <col min="10" max="10" width="23.109375" style="5" hidden="1" customWidth="1"/>
    <col min="11" max="11" width="45" style="7" customWidth="1"/>
    <col min="12" max="12" width="10.44140625" style="7" customWidth="1"/>
  </cols>
  <sheetData>
    <row r="1" spans="1:12" ht="52.5" customHeight="1" x14ac:dyDescent="0.3">
      <c r="A1" s="44" t="s">
        <v>640</v>
      </c>
      <c r="B1" s="44"/>
      <c r="C1" s="44"/>
      <c r="D1" s="44"/>
      <c r="H1" s="44"/>
      <c r="I1" s="44"/>
      <c r="J1" s="44"/>
      <c r="K1" s="44"/>
      <c r="L1" s="44"/>
    </row>
    <row r="2" spans="1:12" ht="50.25" customHeight="1" x14ac:dyDescent="0.3">
      <c r="A2" s="45" t="s">
        <v>618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5.75" customHeight="1" x14ac:dyDescent="0.3"/>
    <row r="4" spans="1:12" ht="116.25" customHeight="1" x14ac:dyDescent="0.3">
      <c r="A4" s="2" t="s">
        <v>617</v>
      </c>
      <c r="B4" s="34" t="s">
        <v>3</v>
      </c>
      <c r="C4" s="2" t="s">
        <v>641</v>
      </c>
      <c r="D4" s="2" t="s">
        <v>584</v>
      </c>
      <c r="E4" s="2" t="s">
        <v>0</v>
      </c>
      <c r="F4" s="2" t="s">
        <v>1</v>
      </c>
      <c r="G4" s="2" t="s">
        <v>553</v>
      </c>
      <c r="H4" s="2" t="s">
        <v>582</v>
      </c>
      <c r="I4" s="2" t="s">
        <v>554</v>
      </c>
      <c r="J4" s="1" t="s">
        <v>5</v>
      </c>
      <c r="K4" s="2" t="s">
        <v>587</v>
      </c>
      <c r="L4" s="22" t="s">
        <v>2</v>
      </c>
    </row>
    <row r="5" spans="1:12" ht="36" customHeight="1" x14ac:dyDescent="0.3">
      <c r="A5" s="1">
        <f>MAX($A$2:A4)+1</f>
        <v>1</v>
      </c>
      <c r="B5" s="4" t="s">
        <v>28</v>
      </c>
      <c r="C5" s="42" t="s">
        <v>21</v>
      </c>
      <c r="D5" s="1">
        <v>33</v>
      </c>
      <c r="E5" s="1">
        <v>31</v>
      </c>
      <c r="F5" s="1">
        <v>2</v>
      </c>
      <c r="G5" s="1">
        <v>1</v>
      </c>
      <c r="H5" s="1" t="s">
        <v>556</v>
      </c>
      <c r="I5" s="16" t="s">
        <v>558</v>
      </c>
      <c r="J5" s="1" t="s">
        <v>25</v>
      </c>
      <c r="K5" s="1" t="s">
        <v>561</v>
      </c>
      <c r="L5" s="8"/>
    </row>
    <row r="6" spans="1:12" ht="36" customHeight="1" x14ac:dyDescent="0.3">
      <c r="A6" s="1">
        <f>MAX($A$2:A5)+1</f>
        <v>2</v>
      </c>
      <c r="B6" s="4" t="s">
        <v>29</v>
      </c>
      <c r="C6" s="42"/>
      <c r="D6" s="1">
        <v>42</v>
      </c>
      <c r="E6" s="1">
        <v>41</v>
      </c>
      <c r="F6" s="1">
        <v>1</v>
      </c>
      <c r="G6" s="1">
        <v>1</v>
      </c>
      <c r="H6" s="1" t="s">
        <v>557</v>
      </c>
      <c r="I6" s="10" t="s">
        <v>555</v>
      </c>
      <c r="J6" s="1" t="s">
        <v>26</v>
      </c>
      <c r="K6" s="1" t="s">
        <v>561</v>
      </c>
      <c r="L6" s="8"/>
    </row>
    <row r="7" spans="1:12" ht="36" customHeight="1" x14ac:dyDescent="0.3">
      <c r="A7" s="1">
        <f>MAX($A$2:A6)+1</f>
        <v>3</v>
      </c>
      <c r="B7" s="4" t="s">
        <v>30</v>
      </c>
      <c r="C7" s="42"/>
      <c r="D7" s="1">
        <v>73</v>
      </c>
      <c r="E7" s="1">
        <v>71</v>
      </c>
      <c r="F7" s="1">
        <v>2</v>
      </c>
      <c r="G7" s="1">
        <v>1</v>
      </c>
      <c r="H7" s="1" t="s">
        <v>557</v>
      </c>
      <c r="I7" s="10" t="s">
        <v>555</v>
      </c>
      <c r="J7" s="1" t="s">
        <v>27</v>
      </c>
      <c r="K7" s="1" t="s">
        <v>561</v>
      </c>
      <c r="L7" s="8"/>
    </row>
    <row r="8" spans="1:12" ht="36" customHeight="1" x14ac:dyDescent="0.3">
      <c r="A8" s="39">
        <f>MAX($A$2:A7)+1</f>
        <v>4</v>
      </c>
      <c r="B8" s="37" t="s">
        <v>16</v>
      </c>
      <c r="C8" s="42" t="s">
        <v>7</v>
      </c>
      <c r="D8" s="39">
        <v>20</v>
      </c>
      <c r="E8" s="39">
        <v>16</v>
      </c>
      <c r="F8" s="39">
        <v>4</v>
      </c>
      <c r="G8" s="1">
        <v>1</v>
      </c>
      <c r="H8" s="1" t="s">
        <v>590</v>
      </c>
      <c r="I8" s="26" t="s">
        <v>591</v>
      </c>
      <c r="J8" s="1" t="s">
        <v>8</v>
      </c>
      <c r="K8" s="1" t="s">
        <v>561</v>
      </c>
      <c r="L8" s="1"/>
    </row>
    <row r="9" spans="1:12" ht="36" customHeight="1" x14ac:dyDescent="0.3">
      <c r="A9" s="40"/>
      <c r="B9" s="38"/>
      <c r="C9" s="42"/>
      <c r="D9" s="40"/>
      <c r="E9" s="40"/>
      <c r="F9" s="40"/>
      <c r="G9" s="1">
        <v>1</v>
      </c>
      <c r="H9" s="1" t="s">
        <v>455</v>
      </c>
      <c r="I9" s="1"/>
      <c r="J9" s="1" t="s">
        <v>9</v>
      </c>
      <c r="K9" s="1" t="s">
        <v>561</v>
      </c>
      <c r="L9" s="1"/>
    </row>
    <row r="10" spans="1:12" ht="36" customHeight="1" x14ac:dyDescent="0.3">
      <c r="A10" s="1">
        <f>MAX($A$2:A9)+1</f>
        <v>5</v>
      </c>
      <c r="B10" s="4" t="s">
        <v>17</v>
      </c>
      <c r="C10" s="42"/>
      <c r="D10" s="1">
        <v>56</v>
      </c>
      <c r="E10" s="1">
        <v>54</v>
      </c>
      <c r="F10" s="1">
        <v>2</v>
      </c>
      <c r="G10" s="1">
        <v>1</v>
      </c>
      <c r="H10" s="1" t="s">
        <v>556</v>
      </c>
      <c r="I10" s="16" t="s">
        <v>558</v>
      </c>
      <c r="J10" s="1" t="s">
        <v>10</v>
      </c>
      <c r="K10" s="1" t="s">
        <v>561</v>
      </c>
      <c r="L10" s="1"/>
    </row>
    <row r="11" spans="1:12" ht="36" customHeight="1" x14ac:dyDescent="0.3">
      <c r="A11" s="39">
        <f>MAX($A$2:A10)+1</f>
        <v>6</v>
      </c>
      <c r="B11" s="43" t="s">
        <v>49</v>
      </c>
      <c r="C11" s="42" t="s">
        <v>40</v>
      </c>
      <c r="D11" s="42">
        <v>109</v>
      </c>
      <c r="E11" s="42">
        <v>106</v>
      </c>
      <c r="F11" s="42">
        <v>3</v>
      </c>
      <c r="G11" s="1">
        <v>1</v>
      </c>
      <c r="H11" s="1" t="s">
        <v>556</v>
      </c>
      <c r="I11" s="16" t="s">
        <v>558</v>
      </c>
      <c r="J11" s="1" t="s">
        <v>45</v>
      </c>
      <c r="K11" s="1" t="s">
        <v>561</v>
      </c>
      <c r="L11" s="2"/>
    </row>
    <row r="12" spans="1:12" ht="36" customHeight="1" x14ac:dyDescent="0.3">
      <c r="A12" s="40"/>
      <c r="B12" s="43"/>
      <c r="C12" s="42"/>
      <c r="D12" s="42"/>
      <c r="E12" s="42"/>
      <c r="F12" s="42"/>
      <c r="G12" s="1">
        <v>1</v>
      </c>
      <c r="H12" s="1" t="s">
        <v>557</v>
      </c>
      <c r="I12" s="10" t="s">
        <v>555</v>
      </c>
      <c r="J12" s="1" t="s">
        <v>47</v>
      </c>
      <c r="K12" s="1" t="s">
        <v>561</v>
      </c>
      <c r="L12" s="2"/>
    </row>
    <row r="13" spans="1:12" ht="36" customHeight="1" x14ac:dyDescent="0.3">
      <c r="A13" s="1">
        <f>MAX($A$2:A12)+1</f>
        <v>7</v>
      </c>
      <c r="B13" s="4" t="s">
        <v>50</v>
      </c>
      <c r="C13" s="42"/>
      <c r="D13" s="1">
        <v>47</v>
      </c>
      <c r="E13" s="1">
        <v>46</v>
      </c>
      <c r="F13" s="1">
        <v>1</v>
      </c>
      <c r="G13" s="1">
        <v>1</v>
      </c>
      <c r="H13" s="1" t="s">
        <v>556</v>
      </c>
      <c r="I13" s="16" t="s">
        <v>558</v>
      </c>
      <c r="J13" s="1" t="s">
        <v>48</v>
      </c>
      <c r="K13" s="1" t="s">
        <v>561</v>
      </c>
      <c r="L13" s="2"/>
    </row>
    <row r="14" spans="1:12" ht="36" customHeight="1" x14ac:dyDescent="0.3">
      <c r="A14" s="58">
        <f>MAX($A$2:A13)+1</f>
        <v>8</v>
      </c>
      <c r="B14" s="43" t="s">
        <v>607</v>
      </c>
      <c r="C14" s="42" t="s">
        <v>53</v>
      </c>
      <c r="D14" s="42">
        <v>57</v>
      </c>
      <c r="E14" s="42">
        <v>55</v>
      </c>
      <c r="F14" s="42">
        <v>2</v>
      </c>
      <c r="G14" s="1">
        <v>1</v>
      </c>
      <c r="H14" s="1" t="s">
        <v>557</v>
      </c>
      <c r="I14" s="10" t="s">
        <v>555</v>
      </c>
      <c r="J14" s="6" t="s">
        <v>55</v>
      </c>
      <c r="K14" s="1" t="s">
        <v>561</v>
      </c>
      <c r="L14" s="2"/>
    </row>
    <row r="15" spans="1:12" ht="36" customHeight="1" x14ac:dyDescent="0.3">
      <c r="A15" s="59"/>
      <c r="B15" s="43"/>
      <c r="C15" s="42"/>
      <c r="D15" s="42"/>
      <c r="E15" s="42"/>
      <c r="F15" s="42"/>
      <c r="G15" s="1">
        <v>1</v>
      </c>
      <c r="H15" s="8" t="s">
        <v>592</v>
      </c>
      <c r="I15" s="16" t="s">
        <v>593</v>
      </c>
      <c r="J15" s="1" t="s">
        <v>56</v>
      </c>
      <c r="K15" s="1" t="s">
        <v>561</v>
      </c>
      <c r="L15" s="2"/>
    </row>
    <row r="16" spans="1:12" ht="36" customHeight="1" x14ac:dyDescent="0.3">
      <c r="A16" s="1">
        <f>MAX($A$2:A15)+1</f>
        <v>9</v>
      </c>
      <c r="B16" s="4" t="s">
        <v>116</v>
      </c>
      <c r="C16" s="42" t="s">
        <v>59</v>
      </c>
      <c r="D16" s="1">
        <v>75</v>
      </c>
      <c r="E16" s="1">
        <v>50</v>
      </c>
      <c r="F16" s="1">
        <v>25</v>
      </c>
      <c r="G16" s="1">
        <v>1</v>
      </c>
      <c r="H16" s="1" t="s">
        <v>455</v>
      </c>
      <c r="I16" s="1"/>
      <c r="J16" s="1" t="s">
        <v>113</v>
      </c>
      <c r="K16" s="1" t="s">
        <v>561</v>
      </c>
      <c r="L16" s="2"/>
    </row>
    <row r="17" spans="1:12" ht="36" customHeight="1" x14ac:dyDescent="0.3">
      <c r="A17" s="39">
        <f>MAX($A$2:A16)+1</f>
        <v>10</v>
      </c>
      <c r="B17" s="37" t="s">
        <v>117</v>
      </c>
      <c r="C17" s="42"/>
      <c r="D17" s="39">
        <v>32</v>
      </c>
      <c r="E17" s="39">
        <v>21</v>
      </c>
      <c r="F17" s="39">
        <v>11</v>
      </c>
      <c r="G17" s="1">
        <v>1</v>
      </c>
      <c r="H17" s="1" t="s">
        <v>557</v>
      </c>
      <c r="I17" s="10" t="s">
        <v>555</v>
      </c>
      <c r="J17" s="1" t="s">
        <v>114</v>
      </c>
      <c r="K17" s="1" t="s">
        <v>561</v>
      </c>
      <c r="L17" s="2"/>
    </row>
    <row r="18" spans="1:12" ht="36" customHeight="1" x14ac:dyDescent="0.3">
      <c r="A18" s="40"/>
      <c r="B18" s="38"/>
      <c r="C18" s="42"/>
      <c r="D18" s="40"/>
      <c r="E18" s="40"/>
      <c r="F18" s="40"/>
      <c r="G18" s="1">
        <v>1</v>
      </c>
      <c r="H18" s="1" t="s">
        <v>556</v>
      </c>
      <c r="I18" s="16" t="s">
        <v>558</v>
      </c>
      <c r="J18" s="6" t="s">
        <v>115</v>
      </c>
      <c r="K18" s="1" t="s">
        <v>561</v>
      </c>
      <c r="L18" s="2"/>
    </row>
    <row r="19" spans="1:12" ht="36" customHeight="1" x14ac:dyDescent="0.3">
      <c r="A19" s="1">
        <f>MAX($A$2:A18)+1</f>
        <v>11</v>
      </c>
      <c r="B19" s="4" t="s">
        <v>75</v>
      </c>
      <c r="C19" s="1" t="s">
        <v>60</v>
      </c>
      <c r="D19" s="1">
        <v>77</v>
      </c>
      <c r="E19" s="1">
        <v>70</v>
      </c>
      <c r="F19" s="1">
        <v>7</v>
      </c>
      <c r="G19" s="1">
        <v>1</v>
      </c>
      <c r="H19" s="1" t="s">
        <v>596</v>
      </c>
      <c r="I19" s="1" t="s">
        <v>597</v>
      </c>
      <c r="J19" s="6" t="s">
        <v>74</v>
      </c>
      <c r="K19" s="1" t="s">
        <v>561</v>
      </c>
      <c r="L19" s="2"/>
    </row>
    <row r="20" spans="1:12" ht="36" customHeight="1" x14ac:dyDescent="0.3">
      <c r="A20" s="1">
        <f>MAX($A$2:A19)+1</f>
        <v>12</v>
      </c>
      <c r="B20" s="4" t="s">
        <v>89</v>
      </c>
      <c r="C20" s="42" t="s">
        <v>78</v>
      </c>
      <c r="D20" s="1">
        <v>38</v>
      </c>
      <c r="E20" s="1">
        <v>31</v>
      </c>
      <c r="F20" s="1">
        <v>7</v>
      </c>
      <c r="G20" s="1">
        <v>1</v>
      </c>
      <c r="H20" s="1" t="s">
        <v>590</v>
      </c>
      <c r="I20" s="26" t="s">
        <v>591</v>
      </c>
      <c r="J20" s="6" t="s">
        <v>87</v>
      </c>
      <c r="K20" s="1" t="s">
        <v>561</v>
      </c>
      <c r="L20" s="2"/>
    </row>
    <row r="21" spans="1:12" ht="36" customHeight="1" x14ac:dyDescent="0.3">
      <c r="A21" s="1">
        <f>MAX($A$2:A20)+1</f>
        <v>13</v>
      </c>
      <c r="B21" s="4" t="s">
        <v>90</v>
      </c>
      <c r="C21" s="42"/>
      <c r="D21" s="1">
        <v>93</v>
      </c>
      <c r="E21" s="1">
        <v>89</v>
      </c>
      <c r="F21" s="1">
        <v>4</v>
      </c>
      <c r="G21" s="1">
        <v>1</v>
      </c>
      <c r="H21" s="1" t="s">
        <v>596</v>
      </c>
      <c r="I21" s="6" t="s">
        <v>597</v>
      </c>
      <c r="J21" s="6" t="s">
        <v>88</v>
      </c>
      <c r="K21" s="1" t="s">
        <v>561</v>
      </c>
      <c r="L21" s="2"/>
    </row>
    <row r="22" spans="1:12" ht="36" customHeight="1" x14ac:dyDescent="0.3">
      <c r="A22" s="42">
        <f>MAX($A$2:A21)+1</f>
        <v>14</v>
      </c>
      <c r="B22" s="43" t="s">
        <v>104</v>
      </c>
      <c r="C22" s="42" t="s">
        <v>91</v>
      </c>
      <c r="D22" s="42">
        <v>24</v>
      </c>
      <c r="E22" s="42">
        <v>17</v>
      </c>
      <c r="F22" s="42">
        <v>7</v>
      </c>
      <c r="G22" s="1">
        <v>1</v>
      </c>
      <c r="H22" s="1" t="s">
        <v>557</v>
      </c>
      <c r="I22" s="10" t="s">
        <v>555</v>
      </c>
      <c r="J22" s="6" t="s">
        <v>98</v>
      </c>
      <c r="K22" s="1" t="s">
        <v>561</v>
      </c>
      <c r="L22" s="2"/>
    </row>
    <row r="23" spans="1:12" ht="36" customHeight="1" x14ac:dyDescent="0.3">
      <c r="A23" s="42"/>
      <c r="B23" s="43"/>
      <c r="C23" s="42"/>
      <c r="D23" s="42"/>
      <c r="E23" s="42"/>
      <c r="F23" s="42"/>
      <c r="G23" s="1">
        <v>1</v>
      </c>
      <c r="H23" s="1" t="s">
        <v>455</v>
      </c>
      <c r="I23" s="1"/>
      <c r="J23" s="6" t="s">
        <v>99</v>
      </c>
      <c r="K23" s="1" t="s">
        <v>561</v>
      </c>
      <c r="L23" s="2"/>
    </row>
    <row r="24" spans="1:12" ht="36" customHeight="1" x14ac:dyDescent="0.3">
      <c r="A24" s="42"/>
      <c r="B24" s="43"/>
      <c r="C24" s="42"/>
      <c r="D24" s="42"/>
      <c r="E24" s="42"/>
      <c r="F24" s="42"/>
      <c r="G24" s="1">
        <v>1</v>
      </c>
      <c r="H24" s="1" t="s">
        <v>556</v>
      </c>
      <c r="I24" s="16" t="s">
        <v>558</v>
      </c>
      <c r="J24" s="6" t="s">
        <v>100</v>
      </c>
      <c r="K24" s="1" t="s">
        <v>561</v>
      </c>
      <c r="L24" s="2"/>
    </row>
    <row r="25" spans="1:12" ht="36" customHeight="1" x14ac:dyDescent="0.3">
      <c r="A25" s="42"/>
      <c r="B25" s="43"/>
      <c r="C25" s="42"/>
      <c r="D25" s="42"/>
      <c r="E25" s="42"/>
      <c r="F25" s="42"/>
      <c r="G25" s="1">
        <v>1</v>
      </c>
      <c r="H25" s="1" t="s">
        <v>590</v>
      </c>
      <c r="I25" s="26" t="s">
        <v>591</v>
      </c>
      <c r="J25" s="6" t="s">
        <v>101</v>
      </c>
      <c r="K25" s="1" t="s">
        <v>561</v>
      </c>
      <c r="L25" s="2"/>
    </row>
    <row r="26" spans="1:12" ht="36" customHeight="1" x14ac:dyDescent="0.3">
      <c r="A26" s="1">
        <f>MAX($A$2:A25)+1</f>
        <v>15</v>
      </c>
      <c r="B26" s="4" t="s">
        <v>105</v>
      </c>
      <c r="C26" s="42"/>
      <c r="D26" s="1">
        <v>44</v>
      </c>
      <c r="E26" s="1">
        <v>35</v>
      </c>
      <c r="F26" s="1">
        <v>9</v>
      </c>
      <c r="G26" s="1">
        <v>1</v>
      </c>
      <c r="H26" s="1" t="s">
        <v>557</v>
      </c>
      <c r="I26" s="10" t="s">
        <v>555</v>
      </c>
      <c r="J26" s="6" t="s">
        <v>102</v>
      </c>
      <c r="K26" s="1" t="s">
        <v>561</v>
      </c>
      <c r="L26" s="2"/>
    </row>
    <row r="27" spans="1:12" ht="36" customHeight="1" x14ac:dyDescent="0.3">
      <c r="A27" s="1">
        <f>MAX($A$2:A26)+1</f>
        <v>16</v>
      </c>
      <c r="B27" s="4" t="s">
        <v>106</v>
      </c>
      <c r="C27" s="42"/>
      <c r="D27" s="1">
        <v>33</v>
      </c>
      <c r="E27" s="1">
        <v>30</v>
      </c>
      <c r="F27" s="1">
        <v>3</v>
      </c>
      <c r="G27" s="1">
        <v>1</v>
      </c>
      <c r="H27" s="1" t="s">
        <v>556</v>
      </c>
      <c r="I27" s="16" t="s">
        <v>558</v>
      </c>
      <c r="J27" s="6" t="s">
        <v>103</v>
      </c>
      <c r="K27" s="1" t="s">
        <v>561</v>
      </c>
      <c r="L27" s="2"/>
    </row>
    <row r="28" spans="1:12" ht="36" customHeight="1" x14ac:dyDescent="0.3">
      <c r="A28" s="1">
        <f>MAX($A$2:A27)+1</f>
        <v>17</v>
      </c>
      <c r="B28" s="4" t="s">
        <v>122</v>
      </c>
      <c r="C28" s="1" t="s">
        <v>120</v>
      </c>
      <c r="D28" s="1">
        <v>31</v>
      </c>
      <c r="E28" s="1">
        <v>25</v>
      </c>
      <c r="F28" s="1">
        <v>6</v>
      </c>
      <c r="G28" s="1">
        <v>1</v>
      </c>
      <c r="H28" s="8" t="s">
        <v>592</v>
      </c>
      <c r="I28" s="16" t="s">
        <v>593</v>
      </c>
      <c r="J28" s="6" t="s">
        <v>121</v>
      </c>
      <c r="K28" s="1" t="s">
        <v>561</v>
      </c>
      <c r="L28" s="2"/>
    </row>
    <row r="29" spans="1:12" ht="36" customHeight="1" x14ac:dyDescent="0.3">
      <c r="A29" s="1">
        <f>MAX($A$2:A28)+1</f>
        <v>18</v>
      </c>
      <c r="B29" s="4" t="s">
        <v>127</v>
      </c>
      <c r="C29" s="1" t="s">
        <v>128</v>
      </c>
      <c r="D29" s="1">
        <v>52</v>
      </c>
      <c r="E29" s="1">
        <v>48</v>
      </c>
      <c r="F29" s="1">
        <v>4</v>
      </c>
      <c r="G29" s="1">
        <v>1</v>
      </c>
      <c r="H29" s="1" t="s">
        <v>455</v>
      </c>
      <c r="I29" s="1"/>
      <c r="J29" s="6" t="s">
        <v>126</v>
      </c>
      <c r="K29" s="1" t="s">
        <v>561</v>
      </c>
      <c r="L29" s="2"/>
    </row>
    <row r="30" spans="1:12" ht="36" customHeight="1" x14ac:dyDescent="0.3">
      <c r="A30" s="39">
        <f>MAX($A$2:A29)+1</f>
        <v>19</v>
      </c>
      <c r="B30" s="43" t="s">
        <v>608</v>
      </c>
      <c r="C30" s="42" t="s">
        <v>129</v>
      </c>
      <c r="D30" s="42">
        <v>28</v>
      </c>
      <c r="E30" s="42">
        <v>18</v>
      </c>
      <c r="F30" s="42">
        <v>10</v>
      </c>
      <c r="G30" s="1">
        <v>1</v>
      </c>
      <c r="H30" s="1" t="s">
        <v>556</v>
      </c>
      <c r="I30" s="16" t="s">
        <v>558</v>
      </c>
      <c r="J30" s="6" t="s">
        <v>131</v>
      </c>
      <c r="K30" s="1" t="s">
        <v>561</v>
      </c>
      <c r="L30" s="2"/>
    </row>
    <row r="31" spans="1:12" ht="36" customHeight="1" x14ac:dyDescent="0.3">
      <c r="A31" s="40"/>
      <c r="B31" s="43"/>
      <c r="C31" s="42"/>
      <c r="D31" s="42"/>
      <c r="E31" s="42"/>
      <c r="F31" s="42"/>
      <c r="G31" s="1">
        <v>1</v>
      </c>
      <c r="H31" s="8" t="s">
        <v>592</v>
      </c>
      <c r="I31" s="16" t="s">
        <v>593</v>
      </c>
      <c r="J31" s="6" t="s">
        <v>132</v>
      </c>
      <c r="K31" s="1" t="s">
        <v>561</v>
      </c>
      <c r="L31" s="2"/>
    </row>
    <row r="32" spans="1:12" ht="36" customHeight="1" x14ac:dyDescent="0.3">
      <c r="A32" s="1">
        <f>MAX($A$2:A31)+1</f>
        <v>20</v>
      </c>
      <c r="B32" s="4" t="s">
        <v>138</v>
      </c>
      <c r="C32" s="1" t="s">
        <v>136</v>
      </c>
      <c r="D32" s="1">
        <v>31</v>
      </c>
      <c r="E32" s="1">
        <v>29</v>
      </c>
      <c r="F32" s="1">
        <v>2</v>
      </c>
      <c r="G32" s="1">
        <v>1</v>
      </c>
      <c r="H32" s="1" t="s">
        <v>557</v>
      </c>
      <c r="I32" s="10" t="s">
        <v>555</v>
      </c>
      <c r="J32" s="6" t="s">
        <v>137</v>
      </c>
      <c r="K32" s="1" t="s">
        <v>561</v>
      </c>
      <c r="L32" s="2"/>
    </row>
    <row r="33" spans="1:12" ht="36" customHeight="1" x14ac:dyDescent="0.3">
      <c r="A33" s="1">
        <f>MAX($A$2:A32)+1</f>
        <v>21</v>
      </c>
      <c r="B33" s="4" t="s">
        <v>152</v>
      </c>
      <c r="C33" s="42" t="s">
        <v>143</v>
      </c>
      <c r="D33" s="1">
        <v>45</v>
      </c>
      <c r="E33" s="1">
        <v>44</v>
      </c>
      <c r="F33" s="1">
        <v>1</v>
      </c>
      <c r="G33" s="1">
        <v>1</v>
      </c>
      <c r="H33" s="1" t="s">
        <v>590</v>
      </c>
      <c r="I33" s="26" t="s">
        <v>591</v>
      </c>
      <c r="J33" s="6" t="s">
        <v>153</v>
      </c>
      <c r="K33" s="1" t="s">
        <v>561</v>
      </c>
      <c r="L33" s="1"/>
    </row>
    <row r="34" spans="1:12" ht="36" customHeight="1" x14ac:dyDescent="0.3">
      <c r="A34" s="42">
        <f>MAX($A$2:A33)+1</f>
        <v>22</v>
      </c>
      <c r="B34" s="43" t="s">
        <v>154</v>
      </c>
      <c r="C34" s="42"/>
      <c r="D34" s="42">
        <v>48</v>
      </c>
      <c r="E34" s="42">
        <v>43</v>
      </c>
      <c r="F34" s="42">
        <v>5</v>
      </c>
      <c r="G34" s="1">
        <v>1</v>
      </c>
      <c r="H34" s="1" t="s">
        <v>590</v>
      </c>
      <c r="I34" s="26" t="s">
        <v>591</v>
      </c>
      <c r="J34" s="6" t="s">
        <v>155</v>
      </c>
      <c r="K34" s="1" t="s">
        <v>561</v>
      </c>
      <c r="L34" s="1"/>
    </row>
    <row r="35" spans="1:12" ht="36" customHeight="1" x14ac:dyDescent="0.3">
      <c r="A35" s="42"/>
      <c r="B35" s="43"/>
      <c r="C35" s="42"/>
      <c r="D35" s="42"/>
      <c r="E35" s="42"/>
      <c r="F35" s="42"/>
      <c r="G35" s="1">
        <v>1</v>
      </c>
      <c r="H35" s="8" t="s">
        <v>592</v>
      </c>
      <c r="I35" s="16" t="s">
        <v>593</v>
      </c>
      <c r="J35" s="6" t="s">
        <v>156</v>
      </c>
      <c r="K35" s="1" t="s">
        <v>561</v>
      </c>
      <c r="L35" s="1"/>
    </row>
    <row r="36" spans="1:12" ht="36" customHeight="1" x14ac:dyDescent="0.3">
      <c r="A36" s="1">
        <f>MAX($A$2:A35)+1</f>
        <v>23</v>
      </c>
      <c r="B36" s="4" t="s">
        <v>157</v>
      </c>
      <c r="C36" s="42"/>
      <c r="D36" s="1">
        <v>31</v>
      </c>
      <c r="E36" s="1">
        <v>27</v>
      </c>
      <c r="F36" s="1">
        <v>4</v>
      </c>
      <c r="G36" s="1">
        <v>1</v>
      </c>
      <c r="H36" s="1" t="s">
        <v>557</v>
      </c>
      <c r="I36" s="10" t="s">
        <v>555</v>
      </c>
      <c r="J36" s="6" t="s">
        <v>158</v>
      </c>
      <c r="K36" s="1" t="s">
        <v>561</v>
      </c>
      <c r="L36" s="1"/>
    </row>
    <row r="37" spans="1:12" ht="36" customHeight="1" x14ac:dyDescent="0.3">
      <c r="A37" s="1">
        <f>MAX($A$2:A36)+1</f>
        <v>24</v>
      </c>
      <c r="B37" s="4" t="s">
        <v>180</v>
      </c>
      <c r="C37" s="42" t="s">
        <v>159</v>
      </c>
      <c r="D37" s="1">
        <v>35</v>
      </c>
      <c r="E37" s="1">
        <v>33</v>
      </c>
      <c r="F37" s="1">
        <v>2</v>
      </c>
      <c r="G37" s="1">
        <v>1</v>
      </c>
      <c r="H37" s="1" t="s">
        <v>557</v>
      </c>
      <c r="I37" s="10" t="s">
        <v>555</v>
      </c>
      <c r="J37" s="6" t="s">
        <v>177</v>
      </c>
      <c r="K37" s="1" t="s">
        <v>561</v>
      </c>
      <c r="L37" s="2"/>
    </row>
    <row r="38" spans="1:12" ht="36" customHeight="1" x14ac:dyDescent="0.3">
      <c r="A38" s="1">
        <f>MAX($A$2:A37)+1</f>
        <v>25</v>
      </c>
      <c r="B38" s="4" t="s">
        <v>181</v>
      </c>
      <c r="C38" s="42"/>
      <c r="D38" s="1">
        <v>20</v>
      </c>
      <c r="E38" s="1">
        <v>19</v>
      </c>
      <c r="F38" s="1">
        <v>1</v>
      </c>
      <c r="G38" s="1">
        <v>1</v>
      </c>
      <c r="H38" s="1" t="s">
        <v>556</v>
      </c>
      <c r="I38" s="16" t="s">
        <v>558</v>
      </c>
      <c r="J38" s="6" t="s">
        <v>178</v>
      </c>
      <c r="K38" s="1" t="s">
        <v>561</v>
      </c>
      <c r="L38" s="2"/>
    </row>
    <row r="39" spans="1:12" ht="36" customHeight="1" x14ac:dyDescent="0.3">
      <c r="A39" s="1">
        <f>MAX($A$2:A38)+1</f>
        <v>26</v>
      </c>
      <c r="B39" s="4" t="s">
        <v>182</v>
      </c>
      <c r="C39" s="42"/>
      <c r="D39" s="1">
        <v>30</v>
      </c>
      <c r="E39" s="1">
        <v>29</v>
      </c>
      <c r="F39" s="1">
        <v>1</v>
      </c>
      <c r="G39" s="1">
        <v>1</v>
      </c>
      <c r="H39" s="1" t="s">
        <v>590</v>
      </c>
      <c r="I39" s="26" t="s">
        <v>591</v>
      </c>
      <c r="J39" s="6" t="s">
        <v>179</v>
      </c>
      <c r="K39" s="1" t="s">
        <v>561</v>
      </c>
      <c r="L39" s="2"/>
    </row>
    <row r="40" spans="1:12" ht="36" customHeight="1" x14ac:dyDescent="0.3">
      <c r="A40" s="42">
        <f>MAX($A$2:A39)+1</f>
        <v>27</v>
      </c>
      <c r="B40" s="43" t="s">
        <v>169</v>
      </c>
      <c r="C40" s="42" t="s">
        <v>167</v>
      </c>
      <c r="D40" s="42">
        <v>58</v>
      </c>
      <c r="E40" s="42">
        <v>54</v>
      </c>
      <c r="F40" s="42">
        <v>4</v>
      </c>
      <c r="G40" s="1">
        <v>1</v>
      </c>
      <c r="H40" s="1" t="s">
        <v>557</v>
      </c>
      <c r="I40" s="10" t="s">
        <v>555</v>
      </c>
      <c r="J40" s="6" t="s">
        <v>170</v>
      </c>
      <c r="K40" s="1" t="s">
        <v>561</v>
      </c>
      <c r="L40" s="2"/>
    </row>
    <row r="41" spans="1:12" ht="36" customHeight="1" x14ac:dyDescent="0.3">
      <c r="A41" s="42"/>
      <c r="B41" s="43"/>
      <c r="C41" s="42"/>
      <c r="D41" s="42"/>
      <c r="E41" s="42"/>
      <c r="F41" s="42"/>
      <c r="G41" s="1">
        <v>1</v>
      </c>
      <c r="H41" s="8" t="s">
        <v>592</v>
      </c>
      <c r="I41" s="16" t="s">
        <v>593</v>
      </c>
      <c r="J41" s="6" t="s">
        <v>171</v>
      </c>
      <c r="K41" s="1" t="s">
        <v>561</v>
      </c>
      <c r="L41" s="2"/>
    </row>
    <row r="42" spans="1:12" ht="36" customHeight="1" x14ac:dyDescent="0.3">
      <c r="A42" s="1">
        <f>MAX($A$2:A41)+1</f>
        <v>28</v>
      </c>
      <c r="B42" s="4" t="s">
        <v>172</v>
      </c>
      <c r="C42" s="42"/>
      <c r="D42" s="1">
        <v>28</v>
      </c>
      <c r="E42" s="1">
        <v>27</v>
      </c>
      <c r="F42" s="1">
        <v>1</v>
      </c>
      <c r="G42" s="1">
        <v>1</v>
      </c>
      <c r="H42" s="1" t="s">
        <v>590</v>
      </c>
      <c r="I42" s="26" t="s">
        <v>591</v>
      </c>
      <c r="J42" s="6" t="s">
        <v>173</v>
      </c>
      <c r="K42" s="1" t="s">
        <v>561</v>
      </c>
      <c r="L42" s="2"/>
    </row>
    <row r="43" spans="1:12" ht="36" customHeight="1" x14ac:dyDescent="0.3">
      <c r="A43" s="1">
        <f>MAX($A$2:A42)+1</f>
        <v>29</v>
      </c>
      <c r="B43" s="4" t="s">
        <v>187</v>
      </c>
      <c r="C43" s="42" t="s">
        <v>184</v>
      </c>
      <c r="D43" s="1">
        <v>40</v>
      </c>
      <c r="E43" s="1">
        <v>38</v>
      </c>
      <c r="F43" s="1">
        <v>2</v>
      </c>
      <c r="G43" s="1">
        <v>1</v>
      </c>
      <c r="H43" s="1" t="s">
        <v>455</v>
      </c>
      <c r="I43" s="1"/>
      <c r="J43" s="6" t="s">
        <v>185</v>
      </c>
      <c r="K43" s="1" t="s">
        <v>561</v>
      </c>
      <c r="L43" s="2"/>
    </row>
    <row r="44" spans="1:12" ht="36" customHeight="1" x14ac:dyDescent="0.3">
      <c r="A44" s="1">
        <f>MAX($A$2:A43)+1</f>
        <v>30</v>
      </c>
      <c r="B44" s="4" t="s">
        <v>188</v>
      </c>
      <c r="C44" s="42"/>
      <c r="D44" s="1">
        <v>23</v>
      </c>
      <c r="E44" s="1">
        <v>21</v>
      </c>
      <c r="F44" s="1">
        <v>2</v>
      </c>
      <c r="G44" s="1">
        <v>1</v>
      </c>
      <c r="H44" s="1" t="s">
        <v>455</v>
      </c>
      <c r="I44" s="1"/>
      <c r="J44" s="6" t="s">
        <v>186</v>
      </c>
      <c r="K44" s="1" t="s">
        <v>561</v>
      </c>
      <c r="L44" s="2"/>
    </row>
    <row r="45" spans="1:12" ht="36" customHeight="1" x14ac:dyDescent="0.3">
      <c r="A45" s="1">
        <f>MAX($A$2:A44)+1</f>
        <v>31</v>
      </c>
      <c r="B45" s="4" t="s">
        <v>192</v>
      </c>
      <c r="C45" s="1" t="s">
        <v>190</v>
      </c>
      <c r="D45" s="1">
        <v>23</v>
      </c>
      <c r="E45" s="1">
        <v>22</v>
      </c>
      <c r="F45" s="1">
        <v>1</v>
      </c>
      <c r="G45" s="1">
        <v>1</v>
      </c>
      <c r="H45" s="1" t="s">
        <v>455</v>
      </c>
      <c r="I45" s="1"/>
      <c r="J45" s="6" t="s">
        <v>191</v>
      </c>
      <c r="K45" s="1" t="s">
        <v>561</v>
      </c>
      <c r="L45" s="1"/>
    </row>
    <row r="46" spans="1:12" ht="36" customHeight="1" x14ac:dyDescent="0.3">
      <c r="A46" s="1">
        <f>MAX($A$2:A45)+1</f>
        <v>32</v>
      </c>
      <c r="B46" s="4" t="s">
        <v>196</v>
      </c>
      <c r="C46" s="1" t="s">
        <v>194</v>
      </c>
      <c r="D46" s="1">
        <v>24</v>
      </c>
      <c r="E46" s="1">
        <v>21</v>
      </c>
      <c r="F46" s="1">
        <v>3</v>
      </c>
      <c r="G46" s="1">
        <v>1</v>
      </c>
      <c r="H46" s="1" t="s">
        <v>455</v>
      </c>
      <c r="I46" s="1"/>
      <c r="J46" s="6" t="s">
        <v>195</v>
      </c>
      <c r="K46" s="1" t="s">
        <v>561</v>
      </c>
      <c r="L46" s="2"/>
    </row>
    <row r="47" spans="1:12" ht="36" customHeight="1" x14ac:dyDescent="0.3">
      <c r="A47" s="1">
        <f>MAX($A$2:A46)+1</f>
        <v>33</v>
      </c>
      <c r="B47" s="4" t="s">
        <v>201</v>
      </c>
      <c r="C47" s="1" t="s">
        <v>200</v>
      </c>
      <c r="D47" s="1">
        <v>26</v>
      </c>
      <c r="E47" s="1">
        <v>20</v>
      </c>
      <c r="F47" s="1">
        <v>6</v>
      </c>
      <c r="G47" s="1">
        <v>1</v>
      </c>
      <c r="H47" s="1" t="s">
        <v>556</v>
      </c>
      <c r="I47" s="16" t="s">
        <v>558</v>
      </c>
      <c r="J47" s="6" t="s">
        <v>202</v>
      </c>
      <c r="K47" s="1" t="s">
        <v>561</v>
      </c>
      <c r="L47" s="2"/>
    </row>
    <row r="48" spans="1:12" ht="36" customHeight="1" x14ac:dyDescent="0.3">
      <c r="A48" s="1">
        <f>MAX($A$2:A47)+1</f>
        <v>34</v>
      </c>
      <c r="B48" s="4" t="s">
        <v>116</v>
      </c>
      <c r="C48" s="1" t="s">
        <v>203</v>
      </c>
      <c r="D48" s="1">
        <v>41</v>
      </c>
      <c r="E48" s="1">
        <v>40</v>
      </c>
      <c r="F48" s="1">
        <v>1</v>
      </c>
      <c r="G48" s="1">
        <v>1</v>
      </c>
      <c r="H48" s="1" t="s">
        <v>557</v>
      </c>
      <c r="I48" s="10" t="s">
        <v>555</v>
      </c>
      <c r="J48" s="6" t="s">
        <v>206</v>
      </c>
      <c r="K48" s="1" t="s">
        <v>561</v>
      </c>
      <c r="L48" s="2"/>
    </row>
    <row r="49" spans="1:12" ht="36" customHeight="1" x14ac:dyDescent="0.3">
      <c r="A49" s="1">
        <f>MAX($A$2:A48)+1</f>
        <v>35</v>
      </c>
      <c r="B49" s="4" t="s">
        <v>213</v>
      </c>
      <c r="C49" s="1" t="s">
        <v>209</v>
      </c>
      <c r="D49" s="1">
        <v>29</v>
      </c>
      <c r="E49" s="1">
        <v>27</v>
      </c>
      <c r="F49" s="1">
        <v>2</v>
      </c>
      <c r="G49" s="1">
        <v>1</v>
      </c>
      <c r="H49" s="1" t="s">
        <v>590</v>
      </c>
      <c r="I49" s="26" t="s">
        <v>591</v>
      </c>
      <c r="J49" s="6" t="s">
        <v>214</v>
      </c>
      <c r="K49" s="1" t="s">
        <v>561</v>
      </c>
      <c r="L49" s="8"/>
    </row>
    <row r="50" spans="1:12" ht="36" customHeight="1" x14ac:dyDescent="0.3">
      <c r="A50" s="39">
        <f>MAX($A$2:A49)+1</f>
        <v>36</v>
      </c>
      <c r="B50" s="37" t="s">
        <v>220</v>
      </c>
      <c r="C50" s="39" t="s">
        <v>216</v>
      </c>
      <c r="D50" s="39">
        <v>23</v>
      </c>
      <c r="E50" s="39">
        <v>20</v>
      </c>
      <c r="F50" s="39">
        <v>3</v>
      </c>
      <c r="G50" s="1">
        <v>1</v>
      </c>
      <c r="H50" s="1" t="s">
        <v>556</v>
      </c>
      <c r="I50" s="16" t="s">
        <v>558</v>
      </c>
      <c r="J50" s="6" t="s">
        <v>221</v>
      </c>
      <c r="K50" s="1" t="s">
        <v>561</v>
      </c>
      <c r="L50" s="8"/>
    </row>
    <row r="51" spans="1:12" ht="36" customHeight="1" x14ac:dyDescent="0.3">
      <c r="A51" s="40"/>
      <c r="B51" s="38"/>
      <c r="C51" s="40"/>
      <c r="D51" s="40"/>
      <c r="E51" s="40"/>
      <c r="F51" s="40"/>
      <c r="G51" s="1">
        <v>1</v>
      </c>
      <c r="H51" s="1" t="s">
        <v>590</v>
      </c>
      <c r="I51" s="26" t="s">
        <v>591</v>
      </c>
      <c r="J51" s="6" t="s">
        <v>222</v>
      </c>
      <c r="K51" s="1" t="s">
        <v>561</v>
      </c>
      <c r="L51" s="8"/>
    </row>
    <row r="52" spans="1:12" ht="36" customHeight="1" x14ac:dyDescent="0.3">
      <c r="A52" s="8">
        <f>MAX($A$2:A51)+1</f>
        <v>37</v>
      </c>
      <c r="B52" s="4" t="s">
        <v>223</v>
      </c>
      <c r="C52" s="1" t="s">
        <v>224</v>
      </c>
      <c r="D52" s="8">
        <v>27</v>
      </c>
      <c r="E52" s="8">
        <v>24</v>
      </c>
      <c r="F52" s="8">
        <v>3</v>
      </c>
      <c r="G52" s="1">
        <v>1</v>
      </c>
      <c r="H52" s="1" t="s">
        <v>556</v>
      </c>
      <c r="I52" s="16" t="s">
        <v>558</v>
      </c>
      <c r="J52" s="3" t="s">
        <v>225</v>
      </c>
      <c r="K52" s="1" t="s">
        <v>561</v>
      </c>
      <c r="L52" s="8"/>
    </row>
    <row r="53" spans="1:12" ht="36" customHeight="1" x14ac:dyDescent="0.3">
      <c r="A53" s="8">
        <f>MAX($A$2:A52)+1</f>
        <v>38</v>
      </c>
      <c r="B53" s="17" t="s">
        <v>610</v>
      </c>
      <c r="C53" s="48" t="s">
        <v>565</v>
      </c>
      <c r="D53" s="8">
        <v>44</v>
      </c>
      <c r="E53" s="8">
        <v>38</v>
      </c>
      <c r="F53" s="8">
        <v>6</v>
      </c>
      <c r="G53" s="1">
        <v>1</v>
      </c>
      <c r="H53" s="1" t="s">
        <v>590</v>
      </c>
      <c r="I53" s="26" t="s">
        <v>591</v>
      </c>
      <c r="J53" s="3" t="s">
        <v>229</v>
      </c>
      <c r="K53" s="1" t="s">
        <v>561</v>
      </c>
      <c r="L53" s="8"/>
    </row>
    <row r="54" spans="1:12" ht="36" customHeight="1" x14ac:dyDescent="0.3">
      <c r="A54" s="8">
        <f>MAX($A$2:A53)+1</f>
        <v>39</v>
      </c>
      <c r="B54" s="17" t="s">
        <v>609</v>
      </c>
      <c r="C54" s="47"/>
      <c r="D54" s="8">
        <v>23</v>
      </c>
      <c r="E54" s="8">
        <v>22</v>
      </c>
      <c r="F54" s="8">
        <v>1</v>
      </c>
      <c r="G54" s="1">
        <v>1</v>
      </c>
      <c r="H54" s="1" t="s">
        <v>557</v>
      </c>
      <c r="I54" s="10" t="s">
        <v>555</v>
      </c>
      <c r="J54" s="3" t="s">
        <v>230</v>
      </c>
      <c r="K54" s="1" t="s">
        <v>561</v>
      </c>
      <c r="L54" s="8"/>
    </row>
    <row r="55" spans="1:12" ht="36" customHeight="1" x14ac:dyDescent="0.3">
      <c r="A55" s="8">
        <f>MAX($A$2:A54)+1</f>
        <v>40</v>
      </c>
      <c r="B55" s="17" t="s">
        <v>238</v>
      </c>
      <c r="C55" s="8" t="s">
        <v>231</v>
      </c>
      <c r="D55" s="8">
        <v>31</v>
      </c>
      <c r="E55" s="8">
        <v>30</v>
      </c>
      <c r="F55" s="8">
        <v>1</v>
      </c>
      <c r="G55" s="1">
        <v>1</v>
      </c>
      <c r="H55" s="1" t="s">
        <v>590</v>
      </c>
      <c r="I55" s="26" t="s">
        <v>591</v>
      </c>
      <c r="J55" s="3" t="s">
        <v>239</v>
      </c>
      <c r="K55" s="1" t="s">
        <v>561</v>
      </c>
      <c r="L55" s="8"/>
    </row>
    <row r="56" spans="1:12" ht="36" customHeight="1" x14ac:dyDescent="0.3">
      <c r="A56" s="8">
        <f>MAX($A$2:A55)+1</f>
        <v>41</v>
      </c>
      <c r="B56" s="17" t="s">
        <v>245</v>
      </c>
      <c r="C56" s="63" t="s">
        <v>241</v>
      </c>
      <c r="D56" s="8">
        <v>42</v>
      </c>
      <c r="E56" s="8">
        <v>41</v>
      </c>
      <c r="F56" s="8">
        <v>1</v>
      </c>
      <c r="G56" s="1">
        <v>1</v>
      </c>
      <c r="H56" s="1" t="s">
        <v>557</v>
      </c>
      <c r="I56" s="10" t="s">
        <v>555</v>
      </c>
      <c r="J56" s="3" t="s">
        <v>246</v>
      </c>
      <c r="K56" s="1" t="s">
        <v>561</v>
      </c>
      <c r="L56" s="8"/>
    </row>
    <row r="57" spans="1:12" ht="36" customHeight="1" x14ac:dyDescent="0.3">
      <c r="A57" s="8">
        <f>MAX($A$2:A56)+1</f>
        <v>42</v>
      </c>
      <c r="B57" s="17" t="s">
        <v>247</v>
      </c>
      <c r="C57" s="57"/>
      <c r="D57" s="8">
        <v>45</v>
      </c>
      <c r="E57" s="8">
        <v>44</v>
      </c>
      <c r="F57" s="8">
        <v>1</v>
      </c>
      <c r="G57" s="1">
        <v>1</v>
      </c>
      <c r="H57" s="1" t="s">
        <v>455</v>
      </c>
      <c r="I57" s="8"/>
      <c r="J57" s="3" t="s">
        <v>248</v>
      </c>
      <c r="K57" s="1" t="s">
        <v>561</v>
      </c>
      <c r="L57" s="8"/>
    </row>
    <row r="58" spans="1:12" ht="36" customHeight="1" x14ac:dyDescent="0.3">
      <c r="A58" s="8">
        <f>MAX($A$2:A57)+1</f>
        <v>43</v>
      </c>
      <c r="B58" s="17" t="s">
        <v>249</v>
      </c>
      <c r="C58" s="53"/>
      <c r="D58" s="8">
        <v>49</v>
      </c>
      <c r="E58" s="8">
        <v>48</v>
      </c>
      <c r="F58" s="8">
        <v>1</v>
      </c>
      <c r="G58" s="1">
        <v>1</v>
      </c>
      <c r="H58" s="1" t="s">
        <v>455</v>
      </c>
      <c r="I58" s="8"/>
      <c r="J58" s="3" t="s">
        <v>250</v>
      </c>
      <c r="K58" s="1" t="s">
        <v>561</v>
      </c>
      <c r="L58" s="8"/>
    </row>
    <row r="59" spans="1:12" ht="36" customHeight="1" x14ac:dyDescent="0.3">
      <c r="A59" s="8">
        <f>MAX($A$2:A58)+1</f>
        <v>44</v>
      </c>
      <c r="B59" s="17" t="s">
        <v>90</v>
      </c>
      <c r="C59" s="63" t="s">
        <v>568</v>
      </c>
      <c r="D59" s="8">
        <v>70</v>
      </c>
      <c r="E59" s="8">
        <v>67</v>
      </c>
      <c r="F59" s="8">
        <v>3</v>
      </c>
      <c r="G59" s="1">
        <v>1</v>
      </c>
      <c r="H59" s="8" t="s">
        <v>592</v>
      </c>
      <c r="I59" s="16" t="s">
        <v>593</v>
      </c>
      <c r="J59" s="3" t="s">
        <v>257</v>
      </c>
      <c r="K59" s="1" t="s">
        <v>561</v>
      </c>
      <c r="L59" s="8"/>
    </row>
    <row r="60" spans="1:12" ht="36" customHeight="1" x14ac:dyDescent="0.3">
      <c r="A60" s="8">
        <f>MAX($A$2:A59)+1</f>
        <v>45</v>
      </c>
      <c r="B60" s="17" t="s">
        <v>258</v>
      </c>
      <c r="C60" s="69"/>
      <c r="D60" s="8">
        <v>41</v>
      </c>
      <c r="E60" s="8">
        <v>40</v>
      </c>
      <c r="F60" s="8">
        <v>1</v>
      </c>
      <c r="G60" s="1">
        <v>1</v>
      </c>
      <c r="H60" s="1" t="s">
        <v>557</v>
      </c>
      <c r="I60" s="10" t="s">
        <v>555</v>
      </c>
      <c r="J60" s="3" t="s">
        <v>259</v>
      </c>
      <c r="K60" s="1" t="s">
        <v>561</v>
      </c>
      <c r="L60" s="8"/>
    </row>
    <row r="61" spans="1:12" ht="36" customHeight="1" x14ac:dyDescent="0.3">
      <c r="A61" s="8">
        <f>MAX($A$2:A60)+1</f>
        <v>46</v>
      </c>
      <c r="B61" s="17" t="s">
        <v>251</v>
      </c>
      <c r="C61" s="8" t="s">
        <v>253</v>
      </c>
      <c r="D61" s="8">
        <v>31</v>
      </c>
      <c r="E61" s="8">
        <v>23</v>
      </c>
      <c r="F61" s="8">
        <v>8</v>
      </c>
      <c r="G61" s="1">
        <v>1</v>
      </c>
      <c r="H61" s="8" t="s">
        <v>592</v>
      </c>
      <c r="I61" s="16" t="s">
        <v>593</v>
      </c>
      <c r="J61" s="3" t="s">
        <v>252</v>
      </c>
      <c r="K61" s="1" t="s">
        <v>561</v>
      </c>
      <c r="L61" s="8"/>
    </row>
    <row r="62" spans="1:12" ht="36" customHeight="1" x14ac:dyDescent="0.3">
      <c r="A62" s="52">
        <f>MAX($A$2:A61)+1</f>
        <v>47</v>
      </c>
      <c r="B62" s="64" t="s">
        <v>267</v>
      </c>
      <c r="C62" s="52" t="s">
        <v>266</v>
      </c>
      <c r="D62" s="52">
        <v>47</v>
      </c>
      <c r="E62" s="52">
        <v>35</v>
      </c>
      <c r="F62" s="52">
        <v>12</v>
      </c>
      <c r="G62" s="1">
        <v>1</v>
      </c>
      <c r="H62" s="1" t="s">
        <v>455</v>
      </c>
      <c r="I62" s="8"/>
      <c r="J62" s="3" t="s">
        <v>268</v>
      </c>
      <c r="K62" s="1" t="s">
        <v>561</v>
      </c>
      <c r="L62" s="8"/>
    </row>
    <row r="63" spans="1:12" ht="36" customHeight="1" x14ac:dyDescent="0.3">
      <c r="A63" s="53"/>
      <c r="B63" s="65"/>
      <c r="C63" s="57"/>
      <c r="D63" s="53"/>
      <c r="E63" s="53"/>
      <c r="F63" s="53"/>
      <c r="G63" s="1">
        <v>1</v>
      </c>
      <c r="H63" s="8" t="s">
        <v>592</v>
      </c>
      <c r="I63" s="16" t="s">
        <v>593</v>
      </c>
      <c r="J63" s="3" t="s">
        <v>269</v>
      </c>
      <c r="K63" s="1" t="s">
        <v>561</v>
      </c>
      <c r="L63" s="8"/>
    </row>
    <row r="64" spans="1:12" ht="36" customHeight="1" x14ac:dyDescent="0.3">
      <c r="A64" s="8">
        <f>MAX($A$2:A63)+1</f>
        <v>48</v>
      </c>
      <c r="B64" s="17" t="s">
        <v>270</v>
      </c>
      <c r="C64" s="53"/>
      <c r="D64" s="8">
        <v>36</v>
      </c>
      <c r="E64" s="8">
        <v>30</v>
      </c>
      <c r="F64" s="8">
        <v>6</v>
      </c>
      <c r="G64" s="1">
        <v>1</v>
      </c>
      <c r="H64" s="1" t="s">
        <v>557</v>
      </c>
      <c r="I64" s="10" t="s">
        <v>555</v>
      </c>
      <c r="J64" s="3" t="s">
        <v>271</v>
      </c>
      <c r="K64" s="1" t="s">
        <v>561</v>
      </c>
      <c r="L64" s="8"/>
    </row>
    <row r="65" spans="1:12" ht="36" customHeight="1" x14ac:dyDescent="0.3">
      <c r="A65" s="52">
        <f>MAX($A$2:A64)+1</f>
        <v>49</v>
      </c>
      <c r="B65" s="64" t="s">
        <v>277</v>
      </c>
      <c r="C65" s="52" t="s">
        <v>273</v>
      </c>
      <c r="D65" s="52">
        <v>55</v>
      </c>
      <c r="E65" s="52">
        <v>51</v>
      </c>
      <c r="F65" s="52">
        <v>4</v>
      </c>
      <c r="G65" s="1">
        <v>1</v>
      </c>
      <c r="H65" s="1" t="s">
        <v>556</v>
      </c>
      <c r="I65" s="16" t="s">
        <v>558</v>
      </c>
      <c r="J65" s="3" t="s">
        <v>278</v>
      </c>
      <c r="K65" s="1" t="s">
        <v>561</v>
      </c>
      <c r="L65" s="8"/>
    </row>
    <row r="66" spans="1:12" ht="36" customHeight="1" x14ac:dyDescent="0.3">
      <c r="A66" s="57"/>
      <c r="B66" s="67"/>
      <c r="C66" s="57"/>
      <c r="D66" s="57"/>
      <c r="E66" s="57"/>
      <c r="F66" s="57"/>
      <c r="G66" s="1">
        <v>1</v>
      </c>
      <c r="H66" s="8" t="s">
        <v>592</v>
      </c>
      <c r="I66" s="16" t="s">
        <v>593</v>
      </c>
      <c r="J66" s="3" t="s">
        <v>279</v>
      </c>
      <c r="K66" s="1" t="s">
        <v>561</v>
      </c>
      <c r="L66" s="8"/>
    </row>
    <row r="67" spans="1:12" ht="36" customHeight="1" x14ac:dyDescent="0.3">
      <c r="A67" s="57"/>
      <c r="B67" s="67"/>
      <c r="C67" s="57"/>
      <c r="D67" s="57"/>
      <c r="E67" s="57"/>
      <c r="F67" s="57"/>
      <c r="G67" s="1">
        <v>1</v>
      </c>
      <c r="H67" s="1" t="s">
        <v>557</v>
      </c>
      <c r="I67" s="10" t="s">
        <v>555</v>
      </c>
      <c r="J67" s="3" t="s">
        <v>280</v>
      </c>
      <c r="K67" s="1" t="s">
        <v>561</v>
      </c>
      <c r="L67" s="8"/>
    </row>
    <row r="68" spans="1:12" ht="36" customHeight="1" x14ac:dyDescent="0.3">
      <c r="A68" s="53"/>
      <c r="B68" s="65"/>
      <c r="C68" s="57"/>
      <c r="D68" s="53"/>
      <c r="E68" s="53"/>
      <c r="F68" s="53"/>
      <c r="G68" s="1">
        <v>1</v>
      </c>
      <c r="H68" s="1" t="s">
        <v>455</v>
      </c>
      <c r="I68" s="8"/>
      <c r="J68" s="3" t="s">
        <v>281</v>
      </c>
      <c r="K68" s="1" t="s">
        <v>561</v>
      </c>
      <c r="L68" s="8"/>
    </row>
    <row r="69" spans="1:12" ht="36" customHeight="1" x14ac:dyDescent="0.3">
      <c r="A69" s="8">
        <f>MAX($A$2:A68)+1</f>
        <v>50</v>
      </c>
      <c r="B69" s="17" t="s">
        <v>282</v>
      </c>
      <c r="C69" s="53"/>
      <c r="D69" s="8">
        <v>45</v>
      </c>
      <c r="E69" s="8">
        <v>44</v>
      </c>
      <c r="F69" s="8">
        <v>1</v>
      </c>
      <c r="G69" s="1">
        <v>1</v>
      </c>
      <c r="H69" s="1" t="s">
        <v>557</v>
      </c>
      <c r="I69" s="10" t="s">
        <v>555</v>
      </c>
      <c r="J69" s="3" t="s">
        <v>283</v>
      </c>
      <c r="K69" s="1" t="s">
        <v>561</v>
      </c>
      <c r="L69" s="8"/>
    </row>
    <row r="70" spans="1:12" ht="36" customHeight="1" x14ac:dyDescent="0.3">
      <c r="A70" s="8">
        <f>MAX($A$2:A69)+1</f>
        <v>51</v>
      </c>
      <c r="B70" s="17" t="s">
        <v>292</v>
      </c>
      <c r="C70" s="8" t="s">
        <v>285</v>
      </c>
      <c r="D70" s="8">
        <v>15</v>
      </c>
      <c r="E70" s="8">
        <v>14</v>
      </c>
      <c r="F70" s="8">
        <v>1</v>
      </c>
      <c r="G70" s="1">
        <v>1</v>
      </c>
      <c r="H70" s="8" t="s">
        <v>592</v>
      </c>
      <c r="I70" s="16" t="s">
        <v>593</v>
      </c>
      <c r="J70" s="3" t="s">
        <v>293</v>
      </c>
      <c r="K70" s="1" t="s">
        <v>561</v>
      </c>
      <c r="L70" s="8"/>
    </row>
    <row r="71" spans="1:12" ht="36" customHeight="1" x14ac:dyDescent="0.3">
      <c r="A71" s="52">
        <f>MAX($A$2:A70)+1</f>
        <v>52</v>
      </c>
      <c r="B71" s="49" t="s">
        <v>303</v>
      </c>
      <c r="C71" s="48" t="s">
        <v>600</v>
      </c>
      <c r="D71" s="52">
        <v>31</v>
      </c>
      <c r="E71" s="52">
        <v>24</v>
      </c>
      <c r="F71" s="52">
        <v>7</v>
      </c>
      <c r="G71" s="1">
        <v>1</v>
      </c>
      <c r="H71" s="8" t="s">
        <v>592</v>
      </c>
      <c r="I71" s="16" t="s">
        <v>593</v>
      </c>
      <c r="J71" s="3" t="s">
        <v>304</v>
      </c>
      <c r="K71" s="1" t="s">
        <v>561</v>
      </c>
      <c r="L71" s="8"/>
    </row>
    <row r="72" spans="1:12" ht="36" customHeight="1" x14ac:dyDescent="0.3">
      <c r="A72" s="57"/>
      <c r="B72" s="49"/>
      <c r="C72" s="47"/>
      <c r="D72" s="57"/>
      <c r="E72" s="57"/>
      <c r="F72" s="57"/>
      <c r="G72" s="1">
        <v>1</v>
      </c>
      <c r="H72" s="1" t="s">
        <v>590</v>
      </c>
      <c r="I72" s="26" t="s">
        <v>591</v>
      </c>
      <c r="J72" s="3" t="s">
        <v>305</v>
      </c>
      <c r="K72" s="1" t="s">
        <v>561</v>
      </c>
      <c r="L72" s="8"/>
    </row>
    <row r="73" spans="1:12" ht="36" customHeight="1" x14ac:dyDescent="0.3">
      <c r="A73" s="57"/>
      <c r="B73" s="49"/>
      <c r="C73" s="47"/>
      <c r="D73" s="57"/>
      <c r="E73" s="57"/>
      <c r="F73" s="57"/>
      <c r="G73" s="1">
        <v>1</v>
      </c>
      <c r="H73" s="1" t="s">
        <v>557</v>
      </c>
      <c r="I73" s="10" t="s">
        <v>555</v>
      </c>
      <c r="J73" s="3" t="s">
        <v>306</v>
      </c>
      <c r="K73" s="1" t="s">
        <v>561</v>
      </c>
      <c r="L73" s="8"/>
    </row>
    <row r="74" spans="1:12" ht="36" customHeight="1" x14ac:dyDescent="0.3">
      <c r="A74" s="53"/>
      <c r="B74" s="49"/>
      <c r="C74" s="47"/>
      <c r="D74" s="53"/>
      <c r="E74" s="53"/>
      <c r="F74" s="53"/>
      <c r="G74" s="1">
        <v>1</v>
      </c>
      <c r="H74" s="1" t="s">
        <v>455</v>
      </c>
      <c r="I74" s="8"/>
      <c r="J74" s="3" t="s">
        <v>307</v>
      </c>
      <c r="K74" s="1" t="s">
        <v>561</v>
      </c>
      <c r="L74" s="8"/>
    </row>
    <row r="75" spans="1:12" ht="36" customHeight="1" x14ac:dyDescent="0.3">
      <c r="A75" s="8">
        <f>MAX($A$2:A74)+1</f>
        <v>53</v>
      </c>
      <c r="B75" s="17" t="s">
        <v>308</v>
      </c>
      <c r="C75" s="47"/>
      <c r="D75" s="8">
        <v>69</v>
      </c>
      <c r="E75" s="8">
        <v>64</v>
      </c>
      <c r="F75" s="8">
        <v>5</v>
      </c>
      <c r="G75" s="1">
        <v>1</v>
      </c>
      <c r="H75" s="1" t="s">
        <v>557</v>
      </c>
      <c r="I75" s="10" t="s">
        <v>555</v>
      </c>
      <c r="J75" s="3" t="s">
        <v>309</v>
      </c>
      <c r="K75" s="1" t="s">
        <v>561</v>
      </c>
      <c r="L75" s="8"/>
    </row>
    <row r="76" spans="1:12" ht="36" customHeight="1" x14ac:dyDescent="0.3">
      <c r="A76" s="52">
        <f>MAX($A$2:A75)+1</f>
        <v>54</v>
      </c>
      <c r="B76" s="64" t="s">
        <v>611</v>
      </c>
      <c r="C76" s="47"/>
      <c r="D76" s="52">
        <v>30</v>
      </c>
      <c r="E76" s="52">
        <v>26</v>
      </c>
      <c r="F76" s="52">
        <v>4</v>
      </c>
      <c r="G76" s="1">
        <v>1</v>
      </c>
      <c r="H76" s="1" t="s">
        <v>455</v>
      </c>
      <c r="I76" s="8"/>
      <c r="J76" s="3" t="s">
        <v>310</v>
      </c>
      <c r="K76" s="1" t="s">
        <v>561</v>
      </c>
      <c r="L76" s="8"/>
    </row>
    <row r="77" spans="1:12" ht="36" customHeight="1" x14ac:dyDescent="0.3">
      <c r="A77" s="53"/>
      <c r="B77" s="65"/>
      <c r="C77" s="47"/>
      <c r="D77" s="53"/>
      <c r="E77" s="53"/>
      <c r="F77" s="53"/>
      <c r="G77" s="1">
        <v>1</v>
      </c>
      <c r="H77" s="1" t="s">
        <v>455</v>
      </c>
      <c r="I77" s="8"/>
      <c r="J77" s="3" t="s">
        <v>311</v>
      </c>
      <c r="K77" s="1" t="s">
        <v>561</v>
      </c>
      <c r="L77" s="8"/>
    </row>
    <row r="78" spans="1:12" ht="36" customHeight="1" x14ac:dyDescent="0.3">
      <c r="A78" s="8">
        <f>MAX($A$2:A77)+1</f>
        <v>55</v>
      </c>
      <c r="B78" s="17" t="s">
        <v>319</v>
      </c>
      <c r="C78" s="63" t="s">
        <v>570</v>
      </c>
      <c r="D78" s="8">
        <v>38</v>
      </c>
      <c r="E78" s="8">
        <v>35</v>
      </c>
      <c r="F78" s="8">
        <v>3</v>
      </c>
      <c r="G78" s="1">
        <v>1</v>
      </c>
      <c r="H78" s="1" t="s">
        <v>556</v>
      </c>
      <c r="I78" s="16" t="s">
        <v>558</v>
      </c>
      <c r="J78" s="3" t="s">
        <v>320</v>
      </c>
      <c r="K78" s="1" t="s">
        <v>561</v>
      </c>
      <c r="L78" s="8"/>
    </row>
    <row r="79" spans="1:12" ht="36" customHeight="1" x14ac:dyDescent="0.3">
      <c r="A79" s="52">
        <f>MAX($A$2:A78)+1</f>
        <v>56</v>
      </c>
      <c r="B79" s="64" t="s">
        <v>321</v>
      </c>
      <c r="C79" s="57"/>
      <c r="D79" s="52">
        <v>33</v>
      </c>
      <c r="E79" s="52">
        <v>26</v>
      </c>
      <c r="F79" s="52">
        <v>7</v>
      </c>
      <c r="G79" s="1">
        <v>1</v>
      </c>
      <c r="H79" s="1" t="s">
        <v>557</v>
      </c>
      <c r="I79" s="10" t="s">
        <v>555</v>
      </c>
      <c r="J79" s="3" t="s">
        <v>322</v>
      </c>
      <c r="K79" s="1" t="s">
        <v>561</v>
      </c>
      <c r="L79" s="8"/>
    </row>
    <row r="80" spans="1:12" ht="36" customHeight="1" x14ac:dyDescent="0.3">
      <c r="A80" s="53"/>
      <c r="B80" s="65"/>
      <c r="C80" s="53"/>
      <c r="D80" s="53"/>
      <c r="E80" s="53"/>
      <c r="F80" s="53"/>
      <c r="G80" s="1">
        <v>1</v>
      </c>
      <c r="H80" s="1" t="s">
        <v>590</v>
      </c>
      <c r="I80" s="26" t="s">
        <v>591</v>
      </c>
      <c r="J80" s="3" t="s">
        <v>323</v>
      </c>
      <c r="K80" s="1" t="s">
        <v>561</v>
      </c>
      <c r="L80" s="8"/>
    </row>
    <row r="81" spans="1:12" ht="36" customHeight="1" x14ac:dyDescent="0.3">
      <c r="A81" s="52">
        <f>MAX($A$2:A80)+1</f>
        <v>57</v>
      </c>
      <c r="B81" s="66" t="s">
        <v>612</v>
      </c>
      <c r="C81" s="63" t="s">
        <v>601</v>
      </c>
      <c r="D81" s="52">
        <v>31</v>
      </c>
      <c r="E81" s="52">
        <v>24</v>
      </c>
      <c r="F81" s="52">
        <v>7</v>
      </c>
      <c r="G81" s="1">
        <v>1</v>
      </c>
      <c r="H81" s="1" t="s">
        <v>557</v>
      </c>
      <c r="I81" s="10" t="s">
        <v>555</v>
      </c>
      <c r="J81" s="3" t="s">
        <v>327</v>
      </c>
      <c r="K81" s="1" t="s">
        <v>561</v>
      </c>
      <c r="L81" s="8"/>
    </row>
    <row r="82" spans="1:12" ht="36" customHeight="1" x14ac:dyDescent="0.3">
      <c r="A82" s="53"/>
      <c r="B82" s="65"/>
      <c r="C82" s="53"/>
      <c r="D82" s="53"/>
      <c r="E82" s="53"/>
      <c r="F82" s="53"/>
      <c r="G82" s="1">
        <v>1</v>
      </c>
      <c r="H82" s="8" t="s">
        <v>592</v>
      </c>
      <c r="I82" s="16" t="s">
        <v>593</v>
      </c>
      <c r="J82" s="3" t="s">
        <v>328</v>
      </c>
      <c r="K82" s="1" t="s">
        <v>561</v>
      </c>
      <c r="L82" s="8"/>
    </row>
    <row r="83" spans="1:12" ht="36" customHeight="1" x14ac:dyDescent="0.3">
      <c r="A83" s="8">
        <f>MAX($A$2:A82)+1</f>
        <v>58</v>
      </c>
      <c r="B83" s="17" t="s">
        <v>331</v>
      </c>
      <c r="C83" s="8" t="s">
        <v>330</v>
      </c>
      <c r="D83" s="8">
        <v>37</v>
      </c>
      <c r="E83" s="8">
        <v>36</v>
      </c>
      <c r="F83" s="8">
        <v>1</v>
      </c>
      <c r="G83" s="1">
        <v>1</v>
      </c>
      <c r="H83" s="1" t="s">
        <v>556</v>
      </c>
      <c r="I83" s="16" t="s">
        <v>558</v>
      </c>
      <c r="J83" s="3" t="s">
        <v>332</v>
      </c>
      <c r="K83" s="1" t="s">
        <v>561</v>
      </c>
      <c r="L83" s="8"/>
    </row>
    <row r="84" spans="1:12" ht="36" customHeight="1" x14ac:dyDescent="0.3">
      <c r="A84" s="8">
        <f>MAX($A$2:A83)+1</f>
        <v>59</v>
      </c>
      <c r="B84" s="17" t="s">
        <v>341</v>
      </c>
      <c r="C84" s="63" t="s">
        <v>335</v>
      </c>
      <c r="D84" s="8">
        <v>26</v>
      </c>
      <c r="E84" s="8" t="s">
        <v>340</v>
      </c>
      <c r="F84" s="8">
        <v>10</v>
      </c>
      <c r="G84" s="1">
        <v>1</v>
      </c>
      <c r="H84" s="1" t="s">
        <v>590</v>
      </c>
      <c r="I84" s="26" t="s">
        <v>591</v>
      </c>
      <c r="J84" s="3" t="s">
        <v>264</v>
      </c>
      <c r="K84" s="1" t="s">
        <v>561</v>
      </c>
      <c r="L84" s="8"/>
    </row>
    <row r="85" spans="1:12" ht="36" customHeight="1" x14ac:dyDescent="0.3">
      <c r="A85" s="8">
        <f>MAX($A$2:A84)+1</f>
        <v>60</v>
      </c>
      <c r="B85" s="17" t="s">
        <v>345</v>
      </c>
      <c r="C85" s="57"/>
      <c r="D85" s="8">
        <v>30</v>
      </c>
      <c r="E85" s="8">
        <v>27</v>
      </c>
      <c r="F85" s="8">
        <v>3</v>
      </c>
      <c r="G85" s="1">
        <v>1</v>
      </c>
      <c r="H85" s="8" t="s">
        <v>592</v>
      </c>
      <c r="I85" s="16" t="s">
        <v>593</v>
      </c>
      <c r="J85" s="3" t="s">
        <v>342</v>
      </c>
      <c r="K85" s="1" t="s">
        <v>561</v>
      </c>
      <c r="L85" s="8"/>
    </row>
    <row r="86" spans="1:12" ht="36" customHeight="1" x14ac:dyDescent="0.3">
      <c r="A86" s="8">
        <f>MAX($A$2:A85)+1</f>
        <v>61</v>
      </c>
      <c r="B86" s="17" t="s">
        <v>343</v>
      </c>
      <c r="C86" s="53"/>
      <c r="D86" s="8">
        <v>27</v>
      </c>
      <c r="E86" s="8">
        <v>16</v>
      </c>
      <c r="F86" s="8">
        <v>11</v>
      </c>
      <c r="G86" s="1">
        <v>1</v>
      </c>
      <c r="H86" s="1" t="s">
        <v>590</v>
      </c>
      <c r="I86" s="26" t="s">
        <v>591</v>
      </c>
      <c r="J86" s="3" t="s">
        <v>344</v>
      </c>
      <c r="K86" s="1" t="s">
        <v>561</v>
      </c>
      <c r="L86" s="8"/>
    </row>
    <row r="87" spans="1:12" ht="36" customHeight="1" x14ac:dyDescent="0.3">
      <c r="A87" s="52">
        <f>MAX($A$2:A86)+1</f>
        <v>62</v>
      </c>
      <c r="B87" s="64" t="s">
        <v>17</v>
      </c>
      <c r="C87" s="52" t="s">
        <v>347</v>
      </c>
      <c r="D87" s="52">
        <v>92</v>
      </c>
      <c r="E87" s="52">
        <v>86</v>
      </c>
      <c r="F87" s="52">
        <v>6</v>
      </c>
      <c r="G87" s="1">
        <v>1</v>
      </c>
      <c r="H87" s="1" t="s">
        <v>590</v>
      </c>
      <c r="I87" s="26" t="s">
        <v>591</v>
      </c>
      <c r="J87" s="3" t="s">
        <v>349</v>
      </c>
      <c r="K87" s="1" t="s">
        <v>561</v>
      </c>
      <c r="L87" s="8"/>
    </row>
    <row r="88" spans="1:12" ht="36" customHeight="1" x14ac:dyDescent="0.3">
      <c r="A88" s="53"/>
      <c r="B88" s="65"/>
      <c r="C88" s="53"/>
      <c r="D88" s="53"/>
      <c r="E88" s="53"/>
      <c r="F88" s="53"/>
      <c r="G88" s="1">
        <v>1</v>
      </c>
      <c r="H88" s="8" t="s">
        <v>592</v>
      </c>
      <c r="I88" s="16" t="s">
        <v>593</v>
      </c>
      <c r="J88" s="3" t="s">
        <v>350</v>
      </c>
      <c r="K88" s="1" t="s">
        <v>561</v>
      </c>
      <c r="L88" s="8"/>
    </row>
    <row r="89" spans="1:12" ht="36" customHeight="1" x14ac:dyDescent="0.3">
      <c r="A89" s="8">
        <f>MAX($A$2:A88)+1</f>
        <v>63</v>
      </c>
      <c r="B89" s="17" t="s">
        <v>358</v>
      </c>
      <c r="C89" s="52" t="s">
        <v>352</v>
      </c>
      <c r="D89" s="19">
        <v>36</v>
      </c>
      <c r="E89" s="19">
        <v>28</v>
      </c>
      <c r="F89" s="19">
        <f>D89-E89</f>
        <v>8</v>
      </c>
      <c r="G89" s="1">
        <v>1</v>
      </c>
      <c r="H89" s="1" t="s">
        <v>590</v>
      </c>
      <c r="I89" s="26" t="s">
        <v>591</v>
      </c>
      <c r="J89" s="3" t="s">
        <v>359</v>
      </c>
      <c r="K89" s="1" t="s">
        <v>561</v>
      </c>
      <c r="L89" s="8"/>
    </row>
    <row r="90" spans="1:12" ht="36" customHeight="1" x14ac:dyDescent="0.3">
      <c r="A90" s="52">
        <f>MAX($A$2:A89)+1</f>
        <v>64</v>
      </c>
      <c r="B90" s="64" t="s">
        <v>360</v>
      </c>
      <c r="C90" s="57"/>
      <c r="D90" s="60">
        <v>68</v>
      </c>
      <c r="E90" s="60">
        <v>57</v>
      </c>
      <c r="F90" s="60">
        <f>D90-E90</f>
        <v>11</v>
      </c>
      <c r="G90" s="1">
        <v>1</v>
      </c>
      <c r="H90" s="8" t="s">
        <v>592</v>
      </c>
      <c r="I90" s="16" t="s">
        <v>593</v>
      </c>
      <c r="J90" s="3" t="s">
        <v>361</v>
      </c>
      <c r="K90" s="1" t="s">
        <v>561</v>
      </c>
      <c r="L90" s="8"/>
    </row>
    <row r="91" spans="1:12" ht="36" customHeight="1" x14ac:dyDescent="0.3">
      <c r="A91" s="57"/>
      <c r="B91" s="67"/>
      <c r="C91" s="57"/>
      <c r="D91" s="61"/>
      <c r="E91" s="61"/>
      <c r="F91" s="61"/>
      <c r="G91" s="1">
        <v>1</v>
      </c>
      <c r="H91" s="1" t="s">
        <v>590</v>
      </c>
      <c r="I91" s="26" t="s">
        <v>591</v>
      </c>
      <c r="J91" s="3" t="s">
        <v>362</v>
      </c>
      <c r="K91" s="1" t="s">
        <v>561</v>
      </c>
      <c r="L91" s="8"/>
    </row>
    <row r="92" spans="1:12" ht="36" customHeight="1" x14ac:dyDescent="0.3">
      <c r="A92" s="53"/>
      <c r="B92" s="65"/>
      <c r="C92" s="53"/>
      <c r="D92" s="62"/>
      <c r="E92" s="62"/>
      <c r="F92" s="62"/>
      <c r="G92" s="1">
        <v>1</v>
      </c>
      <c r="H92" s="8" t="s">
        <v>559</v>
      </c>
      <c r="I92" s="21" t="s">
        <v>560</v>
      </c>
      <c r="J92" s="3" t="s">
        <v>363</v>
      </c>
      <c r="K92" s="1" t="s">
        <v>561</v>
      </c>
      <c r="L92" s="8"/>
    </row>
    <row r="93" spans="1:12" ht="36" customHeight="1" x14ac:dyDescent="0.3">
      <c r="A93" s="8">
        <f>MAX($A$2:A92)+1</f>
        <v>65</v>
      </c>
      <c r="B93" s="17" t="s">
        <v>372</v>
      </c>
      <c r="C93" s="52" t="s">
        <v>365</v>
      </c>
      <c r="D93" s="8">
        <v>43</v>
      </c>
      <c r="E93" s="8">
        <v>37</v>
      </c>
      <c r="F93" s="8">
        <v>6</v>
      </c>
      <c r="G93" s="1">
        <v>1</v>
      </c>
      <c r="H93" s="1" t="s">
        <v>556</v>
      </c>
      <c r="I93" s="16" t="s">
        <v>558</v>
      </c>
      <c r="J93" s="3" t="s">
        <v>373</v>
      </c>
      <c r="K93" s="1" t="s">
        <v>561</v>
      </c>
      <c r="L93" s="8"/>
    </row>
    <row r="94" spans="1:12" ht="36" customHeight="1" x14ac:dyDescent="0.3">
      <c r="A94" s="52">
        <f>MAX($A$2:A93)+1</f>
        <v>66</v>
      </c>
      <c r="B94" s="64" t="s">
        <v>374</v>
      </c>
      <c r="C94" s="57"/>
      <c r="D94" s="52">
        <v>45</v>
      </c>
      <c r="E94" s="52">
        <v>41</v>
      </c>
      <c r="F94" s="52">
        <v>4</v>
      </c>
      <c r="G94" s="1">
        <v>1</v>
      </c>
      <c r="H94" s="1" t="s">
        <v>590</v>
      </c>
      <c r="I94" s="26" t="s">
        <v>591</v>
      </c>
      <c r="J94" s="3" t="s">
        <v>375</v>
      </c>
      <c r="K94" s="1" t="s">
        <v>561</v>
      </c>
      <c r="L94" s="8"/>
    </row>
    <row r="95" spans="1:12" ht="36" customHeight="1" x14ac:dyDescent="0.3">
      <c r="A95" s="53"/>
      <c r="B95" s="65"/>
      <c r="C95" s="53"/>
      <c r="D95" s="53"/>
      <c r="E95" s="53"/>
      <c r="F95" s="53"/>
      <c r="G95" s="1">
        <v>1</v>
      </c>
      <c r="H95" s="1" t="s">
        <v>556</v>
      </c>
      <c r="I95" s="16" t="s">
        <v>558</v>
      </c>
      <c r="J95" s="3" t="s">
        <v>376</v>
      </c>
      <c r="K95" s="1" t="s">
        <v>561</v>
      </c>
      <c r="L95" s="8"/>
    </row>
    <row r="96" spans="1:12" ht="36" customHeight="1" x14ac:dyDescent="0.3">
      <c r="A96" s="47">
        <f>MAX($A$2:A95)+1</f>
        <v>67</v>
      </c>
      <c r="B96" s="49" t="s">
        <v>613</v>
      </c>
      <c r="C96" s="47" t="s">
        <v>380</v>
      </c>
      <c r="D96" s="52">
        <v>50</v>
      </c>
      <c r="E96" s="52">
        <v>44</v>
      </c>
      <c r="F96" s="52">
        <v>6</v>
      </c>
      <c r="G96" s="1">
        <v>1</v>
      </c>
      <c r="H96" s="1" t="s">
        <v>557</v>
      </c>
      <c r="I96" s="10" t="s">
        <v>555</v>
      </c>
      <c r="J96" s="3" t="s">
        <v>381</v>
      </c>
      <c r="K96" s="1" t="s">
        <v>561</v>
      </c>
      <c r="L96" s="8"/>
    </row>
    <row r="97" spans="1:12" ht="36" customHeight="1" x14ac:dyDescent="0.3">
      <c r="A97" s="47"/>
      <c r="B97" s="49"/>
      <c r="C97" s="47"/>
      <c r="D97" s="53"/>
      <c r="E97" s="53"/>
      <c r="F97" s="53"/>
      <c r="G97" s="1">
        <v>1</v>
      </c>
      <c r="H97" s="1" t="s">
        <v>590</v>
      </c>
      <c r="I97" s="26" t="s">
        <v>591</v>
      </c>
      <c r="J97" s="3" t="s">
        <v>382</v>
      </c>
      <c r="K97" s="1" t="s">
        <v>561</v>
      </c>
      <c r="L97" s="8"/>
    </row>
    <row r="98" spans="1:12" ht="36" customHeight="1" x14ac:dyDescent="0.3">
      <c r="A98" s="52">
        <f>MAX($A$2:A97)+1</f>
        <v>68</v>
      </c>
      <c r="B98" s="64" t="s">
        <v>390</v>
      </c>
      <c r="C98" s="52" t="s">
        <v>384</v>
      </c>
      <c r="D98" s="52">
        <v>25</v>
      </c>
      <c r="E98" s="52">
        <v>23</v>
      </c>
      <c r="F98" s="52">
        <v>2</v>
      </c>
      <c r="G98" s="1">
        <v>1</v>
      </c>
      <c r="H98" s="1" t="s">
        <v>557</v>
      </c>
      <c r="I98" s="10" t="s">
        <v>555</v>
      </c>
      <c r="J98" s="3" t="s">
        <v>391</v>
      </c>
      <c r="K98" s="1" t="s">
        <v>561</v>
      </c>
      <c r="L98" s="8"/>
    </row>
    <row r="99" spans="1:12" ht="36" customHeight="1" x14ac:dyDescent="0.3">
      <c r="A99" s="53"/>
      <c r="B99" s="65"/>
      <c r="C99" s="57"/>
      <c r="D99" s="53"/>
      <c r="E99" s="53"/>
      <c r="F99" s="53"/>
      <c r="G99" s="1">
        <v>1</v>
      </c>
      <c r="H99" s="1" t="s">
        <v>556</v>
      </c>
      <c r="I99" s="16" t="s">
        <v>558</v>
      </c>
      <c r="J99" s="3" t="s">
        <v>392</v>
      </c>
      <c r="K99" s="1" t="s">
        <v>561</v>
      </c>
      <c r="L99" s="8"/>
    </row>
    <row r="100" spans="1:12" ht="36" customHeight="1" x14ac:dyDescent="0.3">
      <c r="A100" s="8">
        <f>MAX($A$2:A99)+1</f>
        <v>69</v>
      </c>
      <c r="B100" s="17" t="s">
        <v>393</v>
      </c>
      <c r="C100" s="53"/>
      <c r="D100" s="8">
        <v>59</v>
      </c>
      <c r="E100" s="8">
        <v>51</v>
      </c>
      <c r="F100" s="8">
        <v>8</v>
      </c>
      <c r="G100" s="1">
        <v>1</v>
      </c>
      <c r="H100" s="1" t="s">
        <v>590</v>
      </c>
      <c r="I100" s="26" t="s">
        <v>591</v>
      </c>
      <c r="J100" s="3" t="s">
        <v>394</v>
      </c>
      <c r="K100" s="1" t="s">
        <v>561</v>
      </c>
      <c r="L100" s="8"/>
    </row>
    <row r="101" spans="1:12" ht="36" customHeight="1" x14ac:dyDescent="0.3">
      <c r="A101" s="8">
        <f>MAX($A$2:A100)+1</f>
        <v>70</v>
      </c>
      <c r="B101" s="17" t="s">
        <v>400</v>
      </c>
      <c r="C101" s="8" t="s">
        <v>401</v>
      </c>
      <c r="D101" s="8">
        <v>26</v>
      </c>
      <c r="E101" s="8">
        <v>25</v>
      </c>
      <c r="F101" s="8">
        <v>1</v>
      </c>
      <c r="G101" s="1">
        <v>1</v>
      </c>
      <c r="H101" s="8" t="s">
        <v>592</v>
      </c>
      <c r="I101" s="16" t="s">
        <v>593</v>
      </c>
      <c r="J101" s="3" t="s">
        <v>402</v>
      </c>
      <c r="K101" s="1" t="s">
        <v>561</v>
      </c>
      <c r="L101" s="8"/>
    </row>
    <row r="102" spans="1:12" ht="36" customHeight="1" x14ac:dyDescent="0.3">
      <c r="A102" s="52">
        <f>MAX($A$2:A101)+1</f>
        <v>71</v>
      </c>
      <c r="B102" s="64" t="s">
        <v>614</v>
      </c>
      <c r="C102" s="63" t="s">
        <v>602</v>
      </c>
      <c r="D102" s="52">
        <v>39</v>
      </c>
      <c r="E102" s="52">
        <v>33</v>
      </c>
      <c r="F102" s="52">
        <v>6</v>
      </c>
      <c r="G102" s="1">
        <v>1</v>
      </c>
      <c r="H102" s="1" t="s">
        <v>455</v>
      </c>
      <c r="I102" s="8"/>
      <c r="J102" s="3" t="s">
        <v>403</v>
      </c>
      <c r="K102" s="1" t="s">
        <v>561</v>
      </c>
      <c r="L102" s="8"/>
    </row>
    <row r="103" spans="1:12" ht="36" customHeight="1" x14ac:dyDescent="0.3">
      <c r="A103" s="53"/>
      <c r="B103" s="65"/>
      <c r="C103" s="68"/>
      <c r="D103" s="53"/>
      <c r="E103" s="53"/>
      <c r="F103" s="53"/>
      <c r="G103" s="1">
        <v>1</v>
      </c>
      <c r="H103" s="1" t="s">
        <v>557</v>
      </c>
      <c r="I103" s="10" t="s">
        <v>555</v>
      </c>
      <c r="J103" s="3" t="s">
        <v>404</v>
      </c>
      <c r="K103" s="1" t="s">
        <v>561</v>
      </c>
      <c r="L103" s="8"/>
    </row>
    <row r="104" spans="1:12" ht="36" customHeight="1" x14ac:dyDescent="0.3">
      <c r="A104" s="8">
        <f>MAX($A$2:A103)+1</f>
        <v>72</v>
      </c>
      <c r="B104" s="17" t="s">
        <v>406</v>
      </c>
      <c r="C104" s="69"/>
      <c r="D104" s="8">
        <v>29</v>
      </c>
      <c r="E104" s="8">
        <v>25</v>
      </c>
      <c r="F104" s="8">
        <v>4</v>
      </c>
      <c r="G104" s="1">
        <v>1</v>
      </c>
      <c r="H104" s="1" t="s">
        <v>556</v>
      </c>
      <c r="I104" s="16" t="s">
        <v>558</v>
      </c>
      <c r="J104" s="3" t="s">
        <v>405</v>
      </c>
      <c r="K104" s="1" t="s">
        <v>561</v>
      </c>
      <c r="L104" s="8"/>
    </row>
    <row r="105" spans="1:12" ht="36" customHeight="1" x14ac:dyDescent="0.3">
      <c r="A105" s="8">
        <f>MAX($A$2:A104)+1</f>
        <v>73</v>
      </c>
      <c r="B105" s="17" t="s">
        <v>412</v>
      </c>
      <c r="C105" s="63" t="s">
        <v>572</v>
      </c>
      <c r="D105" s="8">
        <v>52</v>
      </c>
      <c r="E105" s="8">
        <v>51</v>
      </c>
      <c r="F105" s="8">
        <v>1</v>
      </c>
      <c r="G105" s="1">
        <v>1</v>
      </c>
      <c r="H105" s="8" t="s">
        <v>592</v>
      </c>
      <c r="I105" s="16" t="s">
        <v>593</v>
      </c>
      <c r="J105" s="3" t="s">
        <v>413</v>
      </c>
      <c r="K105" s="1" t="s">
        <v>561</v>
      </c>
      <c r="L105" s="8"/>
    </row>
    <row r="106" spans="1:12" ht="36" customHeight="1" x14ac:dyDescent="0.3">
      <c r="A106" s="8">
        <f>MAX($A$2:A105)+1</f>
        <v>74</v>
      </c>
      <c r="B106" s="17" t="s">
        <v>417</v>
      </c>
      <c r="C106" s="57"/>
      <c r="D106" s="8">
        <v>34</v>
      </c>
      <c r="E106" s="8">
        <v>32</v>
      </c>
      <c r="F106" s="8">
        <v>2</v>
      </c>
      <c r="G106" s="1">
        <v>1</v>
      </c>
      <c r="H106" s="8" t="s">
        <v>592</v>
      </c>
      <c r="I106" s="16" t="s">
        <v>593</v>
      </c>
      <c r="J106" s="3" t="s">
        <v>414</v>
      </c>
      <c r="K106" s="1" t="s">
        <v>561</v>
      </c>
      <c r="L106" s="8"/>
    </row>
    <row r="107" spans="1:12" ht="36" customHeight="1" x14ac:dyDescent="0.3">
      <c r="A107" s="8">
        <f>MAX($A$2:A106)+1</f>
        <v>75</v>
      </c>
      <c r="B107" s="17" t="s">
        <v>415</v>
      </c>
      <c r="C107" s="53"/>
      <c r="D107" s="8">
        <v>35</v>
      </c>
      <c r="E107" s="8">
        <v>34</v>
      </c>
      <c r="F107" s="8">
        <v>1</v>
      </c>
      <c r="G107" s="1">
        <v>1</v>
      </c>
      <c r="H107" s="8" t="s">
        <v>592</v>
      </c>
      <c r="I107" s="16" t="s">
        <v>593</v>
      </c>
      <c r="J107" s="3" t="s">
        <v>416</v>
      </c>
      <c r="K107" s="1" t="s">
        <v>561</v>
      </c>
      <c r="L107" s="8"/>
    </row>
    <row r="108" spans="1:12" ht="36" customHeight="1" x14ac:dyDescent="0.3">
      <c r="A108" s="8">
        <f>MAX($A$2:A107)+1</f>
        <v>76</v>
      </c>
      <c r="B108" s="17" t="s">
        <v>615</v>
      </c>
      <c r="C108" s="52" t="s">
        <v>418</v>
      </c>
      <c r="D108" s="8">
        <v>24</v>
      </c>
      <c r="E108" s="8">
        <v>16</v>
      </c>
      <c r="F108" s="8">
        <v>8</v>
      </c>
      <c r="G108" s="1">
        <v>1</v>
      </c>
      <c r="H108" s="1" t="s">
        <v>557</v>
      </c>
      <c r="I108" s="10" t="s">
        <v>555</v>
      </c>
      <c r="J108" s="3" t="s">
        <v>421</v>
      </c>
      <c r="K108" s="1" t="s">
        <v>561</v>
      </c>
      <c r="L108" s="8"/>
    </row>
    <row r="109" spans="1:12" ht="36" customHeight="1" x14ac:dyDescent="0.3">
      <c r="A109" s="52">
        <f>MAX($A$2:A108)+1</f>
        <v>77</v>
      </c>
      <c r="B109" s="64" t="s">
        <v>422</v>
      </c>
      <c r="C109" s="57"/>
      <c r="D109" s="52">
        <v>37</v>
      </c>
      <c r="E109" s="52">
        <v>33</v>
      </c>
      <c r="F109" s="52">
        <v>4</v>
      </c>
      <c r="G109" s="1">
        <v>1</v>
      </c>
      <c r="H109" s="1" t="s">
        <v>556</v>
      </c>
      <c r="I109" s="16" t="s">
        <v>558</v>
      </c>
      <c r="J109" s="3" t="s">
        <v>423</v>
      </c>
      <c r="K109" s="1" t="s">
        <v>561</v>
      </c>
      <c r="L109" s="8"/>
    </row>
    <row r="110" spans="1:12" ht="36" customHeight="1" x14ac:dyDescent="0.3">
      <c r="A110" s="53"/>
      <c r="B110" s="65"/>
      <c r="C110" s="57"/>
      <c r="D110" s="53"/>
      <c r="E110" s="53"/>
      <c r="F110" s="53"/>
      <c r="G110" s="1">
        <v>1</v>
      </c>
      <c r="H110" s="8" t="s">
        <v>592</v>
      </c>
      <c r="I110" s="16" t="s">
        <v>593</v>
      </c>
      <c r="J110" s="3" t="s">
        <v>424</v>
      </c>
      <c r="K110" s="1" t="s">
        <v>561</v>
      </c>
      <c r="L110" s="8"/>
    </row>
    <row r="111" spans="1:12" ht="36" customHeight="1" x14ac:dyDescent="0.3">
      <c r="A111" s="8">
        <f>MAX($A$2:A110)+1</f>
        <v>78</v>
      </c>
      <c r="B111" s="17" t="s">
        <v>425</v>
      </c>
      <c r="C111" s="53"/>
      <c r="D111" s="8">
        <v>41</v>
      </c>
      <c r="E111" s="8">
        <v>40</v>
      </c>
      <c r="F111" s="8">
        <v>1</v>
      </c>
      <c r="G111" s="1">
        <v>1</v>
      </c>
      <c r="H111" s="8" t="s">
        <v>592</v>
      </c>
      <c r="I111" s="16" t="s">
        <v>593</v>
      </c>
      <c r="J111" s="3" t="s">
        <v>426</v>
      </c>
      <c r="K111" s="1" t="s">
        <v>561</v>
      </c>
      <c r="L111" s="8"/>
    </row>
    <row r="112" spans="1:12" ht="36" customHeight="1" x14ac:dyDescent="0.3">
      <c r="A112" s="8">
        <f>MAX($A$2:A111)+1</f>
        <v>79</v>
      </c>
      <c r="B112" s="17" t="s">
        <v>434</v>
      </c>
      <c r="C112" s="63" t="s">
        <v>574</v>
      </c>
      <c r="D112" s="8">
        <v>70</v>
      </c>
      <c r="E112" s="8">
        <v>59</v>
      </c>
      <c r="F112" s="8">
        <v>11</v>
      </c>
      <c r="G112" s="1">
        <v>1</v>
      </c>
      <c r="H112" s="8" t="s">
        <v>592</v>
      </c>
      <c r="I112" s="16" t="s">
        <v>593</v>
      </c>
      <c r="J112" s="3" t="s">
        <v>435</v>
      </c>
      <c r="K112" s="1" t="s">
        <v>561</v>
      </c>
      <c r="L112" s="8"/>
    </row>
    <row r="113" spans="1:12" ht="36" customHeight="1" x14ac:dyDescent="0.3">
      <c r="A113" s="8">
        <f>MAX($A$2:A112)+1</f>
        <v>80</v>
      </c>
      <c r="B113" s="17" t="s">
        <v>438</v>
      </c>
      <c r="C113" s="57"/>
      <c r="D113" s="8">
        <v>24</v>
      </c>
      <c r="E113" s="8">
        <v>22</v>
      </c>
      <c r="F113" s="8">
        <v>2</v>
      </c>
      <c r="G113" s="1">
        <v>1</v>
      </c>
      <c r="H113" s="1" t="s">
        <v>556</v>
      </c>
      <c r="I113" s="16" t="s">
        <v>558</v>
      </c>
      <c r="J113" s="3" t="s">
        <v>348</v>
      </c>
      <c r="K113" s="1" t="s">
        <v>561</v>
      </c>
      <c r="L113" s="8"/>
    </row>
    <row r="114" spans="1:12" ht="36" customHeight="1" x14ac:dyDescent="0.3">
      <c r="A114" s="8">
        <f>MAX($A$2:A113)+1</f>
        <v>81</v>
      </c>
      <c r="B114" s="17" t="s">
        <v>436</v>
      </c>
      <c r="C114" s="53"/>
      <c r="D114" s="8">
        <v>61</v>
      </c>
      <c r="E114" s="8">
        <v>56</v>
      </c>
      <c r="F114" s="8">
        <v>5</v>
      </c>
      <c r="G114" s="1">
        <v>1</v>
      </c>
      <c r="H114" s="8" t="s">
        <v>592</v>
      </c>
      <c r="I114" s="16" t="s">
        <v>593</v>
      </c>
      <c r="J114" s="3" t="s">
        <v>437</v>
      </c>
      <c r="K114" s="1" t="s">
        <v>561</v>
      </c>
      <c r="L114" s="8"/>
    </row>
    <row r="115" spans="1:12" ht="36" customHeight="1" x14ac:dyDescent="0.3">
      <c r="A115" s="52">
        <f>MAX($A$2:A114)+1</f>
        <v>82</v>
      </c>
      <c r="B115" s="64" t="s">
        <v>441</v>
      </c>
      <c r="C115" s="52" t="s">
        <v>440</v>
      </c>
      <c r="D115" s="52">
        <v>69</v>
      </c>
      <c r="E115" s="52">
        <v>42</v>
      </c>
      <c r="F115" s="52">
        <v>27</v>
      </c>
      <c r="G115" s="1">
        <v>1</v>
      </c>
      <c r="H115" s="1" t="s">
        <v>556</v>
      </c>
      <c r="I115" s="16" t="s">
        <v>558</v>
      </c>
      <c r="J115" s="3" t="s">
        <v>442</v>
      </c>
      <c r="K115" s="1" t="s">
        <v>561</v>
      </c>
      <c r="L115" s="8"/>
    </row>
    <row r="116" spans="1:12" ht="36" customHeight="1" x14ac:dyDescent="0.3">
      <c r="A116" s="57"/>
      <c r="B116" s="67"/>
      <c r="C116" s="57"/>
      <c r="D116" s="57"/>
      <c r="E116" s="57"/>
      <c r="F116" s="57"/>
      <c r="G116" s="1">
        <v>1</v>
      </c>
      <c r="H116" s="8" t="s">
        <v>592</v>
      </c>
      <c r="I116" s="16" t="s">
        <v>593</v>
      </c>
      <c r="J116" s="3" t="s">
        <v>443</v>
      </c>
      <c r="K116" s="1" t="s">
        <v>561</v>
      </c>
      <c r="L116" s="8"/>
    </row>
    <row r="117" spans="1:12" ht="36" customHeight="1" x14ac:dyDescent="0.3">
      <c r="A117" s="53"/>
      <c r="B117" s="65"/>
      <c r="C117" s="53"/>
      <c r="D117" s="53"/>
      <c r="E117" s="53"/>
      <c r="F117" s="53"/>
      <c r="G117" s="1">
        <v>1</v>
      </c>
      <c r="H117" s="1" t="s">
        <v>557</v>
      </c>
      <c r="I117" s="10" t="s">
        <v>555</v>
      </c>
      <c r="J117" s="3" t="s">
        <v>444</v>
      </c>
      <c r="K117" s="1" t="s">
        <v>561</v>
      </c>
      <c r="L117" s="8"/>
    </row>
    <row r="118" spans="1:12" ht="36" customHeight="1" x14ac:dyDescent="0.3">
      <c r="A118" s="8">
        <f>MAX($A$2:A117)+1</f>
        <v>83</v>
      </c>
      <c r="B118" s="17" t="s">
        <v>446</v>
      </c>
      <c r="C118" s="16" t="s">
        <v>575</v>
      </c>
      <c r="D118" s="8">
        <v>27</v>
      </c>
      <c r="E118" s="8">
        <v>25</v>
      </c>
      <c r="F118" s="8">
        <v>2</v>
      </c>
      <c r="G118" s="1">
        <v>1</v>
      </c>
      <c r="H118" s="8" t="s">
        <v>592</v>
      </c>
      <c r="I118" s="16" t="s">
        <v>593</v>
      </c>
      <c r="J118" s="8" t="s">
        <v>447</v>
      </c>
      <c r="K118" s="1" t="s">
        <v>561</v>
      </c>
      <c r="L118" s="8"/>
    </row>
    <row r="119" spans="1:12" ht="36" customHeight="1" x14ac:dyDescent="0.3">
      <c r="A119" s="8">
        <f>MAX($A$2:A118)+1</f>
        <v>84</v>
      </c>
      <c r="B119" s="17" t="s">
        <v>450</v>
      </c>
      <c r="C119" s="16" t="s">
        <v>599</v>
      </c>
      <c r="D119" s="8">
        <v>29</v>
      </c>
      <c r="E119" s="8">
        <v>28</v>
      </c>
      <c r="F119" s="8">
        <v>1</v>
      </c>
      <c r="G119" s="1">
        <v>1</v>
      </c>
      <c r="H119" s="1" t="s">
        <v>556</v>
      </c>
      <c r="I119" s="16" t="s">
        <v>558</v>
      </c>
      <c r="J119" s="8" t="s">
        <v>451</v>
      </c>
      <c r="K119" s="1" t="s">
        <v>561</v>
      </c>
      <c r="L119" s="8"/>
    </row>
    <row r="120" spans="1:12" ht="36" customHeight="1" x14ac:dyDescent="0.3">
      <c r="A120" s="8">
        <f>MAX($A$2:A119)+1</f>
        <v>85</v>
      </c>
      <c r="B120" s="17" t="s">
        <v>454</v>
      </c>
      <c r="C120" s="8" t="s">
        <v>453</v>
      </c>
      <c r="D120" s="8">
        <v>37</v>
      </c>
      <c r="E120" s="8">
        <v>32</v>
      </c>
      <c r="F120" s="8">
        <v>5</v>
      </c>
      <c r="G120" s="1">
        <v>1</v>
      </c>
      <c r="H120" s="1" t="s">
        <v>455</v>
      </c>
      <c r="I120" s="8"/>
      <c r="J120" s="3" t="s">
        <v>456</v>
      </c>
      <c r="K120" s="1" t="s">
        <v>561</v>
      </c>
      <c r="L120" s="8"/>
    </row>
    <row r="121" spans="1:12" ht="36" customHeight="1" x14ac:dyDescent="0.3">
      <c r="A121" s="52">
        <f>MAX($A$2:A120)+1</f>
        <v>86</v>
      </c>
      <c r="B121" s="64" t="s">
        <v>460</v>
      </c>
      <c r="C121" s="52" t="s">
        <v>469</v>
      </c>
      <c r="D121" s="52">
        <v>33</v>
      </c>
      <c r="E121" s="52">
        <v>23</v>
      </c>
      <c r="F121" s="52">
        <v>10</v>
      </c>
      <c r="G121" s="1">
        <v>1</v>
      </c>
      <c r="H121" s="1" t="s">
        <v>556</v>
      </c>
      <c r="I121" s="16" t="s">
        <v>558</v>
      </c>
      <c r="J121" s="3" t="s">
        <v>461</v>
      </c>
      <c r="K121" s="1" t="s">
        <v>561</v>
      </c>
      <c r="L121" s="8"/>
    </row>
    <row r="122" spans="1:12" ht="36" customHeight="1" x14ac:dyDescent="0.3">
      <c r="A122" s="53"/>
      <c r="B122" s="65"/>
      <c r="C122" s="57"/>
      <c r="D122" s="53"/>
      <c r="E122" s="53"/>
      <c r="F122" s="53"/>
      <c r="G122" s="1">
        <v>1</v>
      </c>
      <c r="H122" s="1" t="s">
        <v>557</v>
      </c>
      <c r="I122" s="10" t="s">
        <v>555</v>
      </c>
      <c r="J122" s="3" t="s">
        <v>462</v>
      </c>
      <c r="K122" s="1" t="s">
        <v>561</v>
      </c>
      <c r="L122" s="8"/>
    </row>
    <row r="123" spans="1:12" ht="36" customHeight="1" x14ac:dyDescent="0.3">
      <c r="A123" s="52">
        <f>MAX($A$2:A122)+1</f>
        <v>87</v>
      </c>
      <c r="B123" s="66" t="s">
        <v>616</v>
      </c>
      <c r="C123" s="57"/>
      <c r="D123" s="52">
        <v>36</v>
      </c>
      <c r="E123" s="52">
        <v>28</v>
      </c>
      <c r="F123" s="52">
        <v>8</v>
      </c>
      <c r="G123" s="1">
        <v>1</v>
      </c>
      <c r="H123" s="1" t="s">
        <v>556</v>
      </c>
      <c r="I123" s="16" t="s">
        <v>558</v>
      </c>
      <c r="J123" s="3" t="s">
        <v>463</v>
      </c>
      <c r="K123" s="1" t="s">
        <v>561</v>
      </c>
      <c r="L123" s="8"/>
    </row>
    <row r="124" spans="1:12" ht="36" customHeight="1" x14ac:dyDescent="0.3">
      <c r="A124" s="53"/>
      <c r="B124" s="65"/>
      <c r="C124" s="57"/>
      <c r="D124" s="53"/>
      <c r="E124" s="53"/>
      <c r="F124" s="53"/>
      <c r="G124" s="1">
        <v>1</v>
      </c>
      <c r="H124" s="1" t="s">
        <v>590</v>
      </c>
      <c r="I124" s="26" t="s">
        <v>591</v>
      </c>
      <c r="J124" s="3" t="s">
        <v>464</v>
      </c>
      <c r="K124" s="1" t="s">
        <v>561</v>
      </c>
      <c r="L124" s="8"/>
    </row>
    <row r="125" spans="1:12" ht="36" customHeight="1" x14ac:dyDescent="0.3">
      <c r="A125" s="52">
        <f>MAX($A$2:A124)+1</f>
        <v>88</v>
      </c>
      <c r="B125" s="64" t="s">
        <v>465</v>
      </c>
      <c r="C125" s="57"/>
      <c r="D125" s="52">
        <v>30</v>
      </c>
      <c r="E125" s="52">
        <v>24</v>
      </c>
      <c r="F125" s="52">
        <v>6</v>
      </c>
      <c r="G125" s="1">
        <v>1</v>
      </c>
      <c r="H125" s="1" t="s">
        <v>556</v>
      </c>
      <c r="I125" s="16" t="s">
        <v>558</v>
      </c>
      <c r="J125" s="3" t="s">
        <v>466</v>
      </c>
      <c r="K125" s="1" t="s">
        <v>561</v>
      </c>
      <c r="L125" s="8"/>
    </row>
    <row r="126" spans="1:12" ht="36" customHeight="1" x14ac:dyDescent="0.3">
      <c r="A126" s="57"/>
      <c r="B126" s="67"/>
      <c r="C126" s="57"/>
      <c r="D126" s="57"/>
      <c r="E126" s="57"/>
      <c r="F126" s="57"/>
      <c r="G126" s="1">
        <v>1</v>
      </c>
      <c r="H126" s="8" t="s">
        <v>592</v>
      </c>
      <c r="I126" s="16" t="s">
        <v>593</v>
      </c>
      <c r="J126" s="3" t="s">
        <v>467</v>
      </c>
      <c r="K126" s="1" t="s">
        <v>561</v>
      </c>
      <c r="L126" s="8"/>
    </row>
    <row r="127" spans="1:12" ht="36" customHeight="1" x14ac:dyDescent="0.3">
      <c r="A127" s="53"/>
      <c r="B127" s="65"/>
      <c r="C127" s="53"/>
      <c r="D127" s="53"/>
      <c r="E127" s="53"/>
      <c r="F127" s="53"/>
      <c r="G127" s="1">
        <v>1</v>
      </c>
      <c r="H127" s="1" t="s">
        <v>455</v>
      </c>
      <c r="I127" s="8"/>
      <c r="J127" s="3" t="s">
        <v>468</v>
      </c>
      <c r="K127" s="1" t="s">
        <v>561</v>
      </c>
      <c r="L127" s="8"/>
    </row>
    <row r="128" spans="1:12" ht="36" customHeight="1" x14ac:dyDescent="0.3">
      <c r="A128" s="52">
        <f>MAX($A$2:A127)+1</f>
        <v>89</v>
      </c>
      <c r="B128" s="64" t="s">
        <v>475</v>
      </c>
      <c r="C128" s="52" t="s">
        <v>472</v>
      </c>
      <c r="D128" s="52">
        <v>29</v>
      </c>
      <c r="E128" s="52">
        <v>22</v>
      </c>
      <c r="F128" s="52">
        <v>7</v>
      </c>
      <c r="G128" s="1">
        <v>1</v>
      </c>
      <c r="H128" s="1" t="s">
        <v>556</v>
      </c>
      <c r="I128" s="16" t="s">
        <v>558</v>
      </c>
      <c r="J128" s="3" t="s">
        <v>473</v>
      </c>
      <c r="K128" s="1" t="s">
        <v>561</v>
      </c>
      <c r="L128" s="8"/>
    </row>
    <row r="129" spans="1:12" ht="36" customHeight="1" x14ac:dyDescent="0.3">
      <c r="A129" s="53"/>
      <c r="B129" s="65"/>
      <c r="C129" s="53"/>
      <c r="D129" s="53"/>
      <c r="E129" s="53"/>
      <c r="F129" s="53"/>
      <c r="G129" s="1">
        <v>1</v>
      </c>
      <c r="H129" s="1" t="s">
        <v>590</v>
      </c>
      <c r="I129" s="26" t="s">
        <v>591</v>
      </c>
      <c r="J129" s="3" t="s">
        <v>474</v>
      </c>
      <c r="K129" s="1" t="s">
        <v>561</v>
      </c>
      <c r="L129" s="8"/>
    </row>
    <row r="130" spans="1:12" ht="36" customHeight="1" x14ac:dyDescent="0.3">
      <c r="A130" s="8">
        <f>MAX($A$2:A129)+1</f>
        <v>90</v>
      </c>
      <c r="B130" s="17" t="s">
        <v>482</v>
      </c>
      <c r="C130" s="52" t="s">
        <v>477</v>
      </c>
      <c r="D130" s="8">
        <v>41</v>
      </c>
      <c r="E130" s="8">
        <v>37</v>
      </c>
      <c r="F130" s="8">
        <v>4</v>
      </c>
      <c r="G130" s="1">
        <v>1</v>
      </c>
      <c r="H130" s="1" t="s">
        <v>556</v>
      </c>
      <c r="I130" s="16" t="s">
        <v>558</v>
      </c>
      <c r="J130" s="3" t="s">
        <v>483</v>
      </c>
      <c r="K130" s="1" t="s">
        <v>561</v>
      </c>
      <c r="L130" s="8"/>
    </row>
    <row r="131" spans="1:12" ht="36" customHeight="1" x14ac:dyDescent="0.3">
      <c r="A131" s="8">
        <f>MAX($A$2:A130)+1</f>
        <v>91</v>
      </c>
      <c r="B131" s="17" t="s">
        <v>484</v>
      </c>
      <c r="C131" s="57"/>
      <c r="D131" s="8">
        <v>41</v>
      </c>
      <c r="E131" s="8">
        <v>38</v>
      </c>
      <c r="F131" s="8">
        <v>3</v>
      </c>
      <c r="G131" s="1">
        <v>1</v>
      </c>
      <c r="H131" s="8" t="s">
        <v>592</v>
      </c>
      <c r="I131" s="16" t="s">
        <v>593</v>
      </c>
      <c r="J131" s="3" t="s">
        <v>485</v>
      </c>
      <c r="K131" s="1" t="s">
        <v>561</v>
      </c>
      <c r="L131" s="8"/>
    </row>
    <row r="132" spans="1:12" ht="36" customHeight="1" x14ac:dyDescent="0.3">
      <c r="A132" s="8">
        <f>MAX($A$2:A131)+1</f>
        <v>92</v>
      </c>
      <c r="B132" s="17" t="s">
        <v>486</v>
      </c>
      <c r="C132" s="57"/>
      <c r="D132" s="8">
        <v>25</v>
      </c>
      <c r="E132" s="8">
        <v>23</v>
      </c>
      <c r="F132" s="8">
        <v>2</v>
      </c>
      <c r="G132" s="1">
        <v>1</v>
      </c>
      <c r="H132" s="1" t="s">
        <v>557</v>
      </c>
      <c r="I132" s="10" t="s">
        <v>555</v>
      </c>
      <c r="J132" s="3" t="s">
        <v>487</v>
      </c>
      <c r="K132" s="1" t="s">
        <v>561</v>
      </c>
      <c r="L132" s="8"/>
    </row>
    <row r="133" spans="1:12" ht="36" customHeight="1" x14ac:dyDescent="0.3">
      <c r="A133" s="8">
        <f>MAX($A$2:A132)+1</f>
        <v>93</v>
      </c>
      <c r="B133" s="17" t="s">
        <v>488</v>
      </c>
      <c r="C133" s="57"/>
      <c r="D133" s="8">
        <v>26</v>
      </c>
      <c r="E133" s="8">
        <v>23</v>
      </c>
      <c r="F133" s="8">
        <v>3</v>
      </c>
      <c r="G133" s="1">
        <v>1</v>
      </c>
      <c r="H133" s="8" t="s">
        <v>592</v>
      </c>
      <c r="I133" s="16" t="s">
        <v>593</v>
      </c>
      <c r="J133" s="3" t="s">
        <v>489</v>
      </c>
      <c r="K133" s="1" t="s">
        <v>561</v>
      </c>
      <c r="L133" s="8"/>
    </row>
    <row r="134" spans="1:12" ht="36" customHeight="1" x14ac:dyDescent="0.3">
      <c r="A134" s="8">
        <f>MAX($A$2:A133)+1</f>
        <v>94</v>
      </c>
      <c r="B134" s="17" t="s">
        <v>490</v>
      </c>
      <c r="C134" s="53"/>
      <c r="D134" s="8">
        <v>35</v>
      </c>
      <c r="E134" s="8">
        <v>29</v>
      </c>
      <c r="F134" s="8">
        <v>6</v>
      </c>
      <c r="G134" s="1">
        <v>1</v>
      </c>
      <c r="H134" s="8" t="s">
        <v>592</v>
      </c>
      <c r="I134" s="16" t="s">
        <v>593</v>
      </c>
      <c r="J134" s="3" t="s">
        <v>162</v>
      </c>
      <c r="K134" s="1" t="s">
        <v>561</v>
      </c>
      <c r="L134" s="8"/>
    </row>
    <row r="135" spans="1:12" ht="36" customHeight="1" x14ac:dyDescent="0.3">
      <c r="A135" s="8">
        <f>MAX($A$2:A134)+1</f>
        <v>95</v>
      </c>
      <c r="B135" s="17" t="s">
        <v>493</v>
      </c>
      <c r="C135" s="16" t="s">
        <v>579</v>
      </c>
      <c r="D135" s="8">
        <v>26</v>
      </c>
      <c r="E135" s="8">
        <v>25</v>
      </c>
      <c r="F135" s="8">
        <v>1</v>
      </c>
      <c r="G135" s="1">
        <v>1</v>
      </c>
      <c r="H135" s="1" t="s">
        <v>557</v>
      </c>
      <c r="I135" s="10" t="s">
        <v>555</v>
      </c>
      <c r="J135" s="3" t="s">
        <v>494</v>
      </c>
      <c r="K135" s="1" t="s">
        <v>561</v>
      </c>
      <c r="L135" s="8"/>
    </row>
    <row r="136" spans="1:12" ht="36" customHeight="1" x14ac:dyDescent="0.3">
      <c r="A136" s="52">
        <f>MAX($A$2:A135)+1</f>
        <v>96</v>
      </c>
      <c r="B136" s="64" t="s">
        <v>495</v>
      </c>
      <c r="C136" s="52" t="s">
        <v>496</v>
      </c>
      <c r="D136" s="52">
        <v>39</v>
      </c>
      <c r="E136" s="52">
        <v>26</v>
      </c>
      <c r="F136" s="52">
        <v>13</v>
      </c>
      <c r="G136" s="1">
        <v>1</v>
      </c>
      <c r="H136" s="1" t="s">
        <v>590</v>
      </c>
      <c r="I136" s="26" t="s">
        <v>591</v>
      </c>
      <c r="J136" s="3" t="s">
        <v>497</v>
      </c>
      <c r="K136" s="1" t="s">
        <v>561</v>
      </c>
      <c r="L136" s="8"/>
    </row>
    <row r="137" spans="1:12" ht="36" customHeight="1" x14ac:dyDescent="0.3">
      <c r="A137" s="53"/>
      <c r="B137" s="65"/>
      <c r="C137" s="53"/>
      <c r="D137" s="53"/>
      <c r="E137" s="53"/>
      <c r="F137" s="53"/>
      <c r="G137" s="1">
        <v>1</v>
      </c>
      <c r="H137" s="1" t="s">
        <v>556</v>
      </c>
      <c r="I137" s="16" t="s">
        <v>558</v>
      </c>
      <c r="J137" s="3" t="s">
        <v>498</v>
      </c>
      <c r="K137" s="1" t="s">
        <v>561</v>
      </c>
      <c r="L137" s="8"/>
    </row>
    <row r="138" spans="1:12" ht="36" customHeight="1" x14ac:dyDescent="0.3">
      <c r="A138" s="8">
        <f>MAX($A$2:A137)+1</f>
        <v>97</v>
      </c>
      <c r="B138" s="17" t="s">
        <v>503</v>
      </c>
      <c r="C138" s="52" t="s">
        <v>500</v>
      </c>
      <c r="D138" s="8">
        <v>45</v>
      </c>
      <c r="E138" s="8">
        <v>38</v>
      </c>
      <c r="F138" s="8">
        <v>7</v>
      </c>
      <c r="G138" s="1">
        <v>1</v>
      </c>
      <c r="H138" s="1" t="s">
        <v>556</v>
      </c>
      <c r="I138" s="16" t="s">
        <v>558</v>
      </c>
      <c r="J138" s="3" t="s">
        <v>94</v>
      </c>
      <c r="K138" s="1" t="s">
        <v>561</v>
      </c>
      <c r="L138" s="8"/>
    </row>
    <row r="139" spans="1:12" ht="36" customHeight="1" x14ac:dyDescent="0.3">
      <c r="A139" s="8">
        <f>MAX($A$2:A138)+1</f>
        <v>98</v>
      </c>
      <c r="B139" s="17" t="s">
        <v>504</v>
      </c>
      <c r="C139" s="53"/>
      <c r="D139" s="8">
        <v>24</v>
      </c>
      <c r="E139" s="8">
        <v>22</v>
      </c>
      <c r="F139" s="8">
        <v>2</v>
      </c>
      <c r="G139" s="1">
        <v>1</v>
      </c>
      <c r="H139" s="8" t="s">
        <v>592</v>
      </c>
      <c r="I139" s="16" t="s">
        <v>593</v>
      </c>
      <c r="J139" s="3" t="s">
        <v>505</v>
      </c>
      <c r="K139" s="1" t="s">
        <v>561</v>
      </c>
      <c r="L139" s="8"/>
    </row>
    <row r="140" spans="1:12" ht="36" customHeight="1" x14ac:dyDescent="0.3">
      <c r="A140" s="8">
        <f>MAX($A$2:A139)+1</f>
        <v>99</v>
      </c>
      <c r="B140" s="17" t="s">
        <v>510</v>
      </c>
      <c r="C140" s="8" t="s">
        <v>507</v>
      </c>
      <c r="D140" s="8">
        <v>30</v>
      </c>
      <c r="E140" s="8">
        <v>28</v>
      </c>
      <c r="F140" s="8">
        <v>2</v>
      </c>
      <c r="G140" s="1">
        <v>1</v>
      </c>
      <c r="H140" s="1" t="s">
        <v>557</v>
      </c>
      <c r="I140" s="10" t="s">
        <v>555</v>
      </c>
      <c r="J140" s="3" t="s">
        <v>511</v>
      </c>
      <c r="K140" s="1" t="s">
        <v>561</v>
      </c>
      <c r="L140" s="8"/>
    </row>
    <row r="141" spans="1:12" ht="36" customHeight="1" x14ac:dyDescent="0.3">
      <c r="A141" s="52">
        <f>MAX($A$2:A140)+1</f>
        <v>100</v>
      </c>
      <c r="B141" s="64" t="s">
        <v>518</v>
      </c>
      <c r="C141" s="52" t="s">
        <v>526</v>
      </c>
      <c r="D141" s="52">
        <v>60</v>
      </c>
      <c r="E141" s="52">
        <v>51</v>
      </c>
      <c r="F141" s="52">
        <v>9</v>
      </c>
      <c r="G141" s="1">
        <v>1</v>
      </c>
      <c r="H141" s="8" t="s">
        <v>592</v>
      </c>
      <c r="I141" s="16" t="s">
        <v>593</v>
      </c>
      <c r="J141" s="3" t="s">
        <v>519</v>
      </c>
      <c r="K141" s="1" t="s">
        <v>561</v>
      </c>
      <c r="L141" s="8"/>
    </row>
    <row r="142" spans="1:12" ht="36" customHeight="1" x14ac:dyDescent="0.3">
      <c r="A142" s="53"/>
      <c r="B142" s="65"/>
      <c r="C142" s="57"/>
      <c r="D142" s="53"/>
      <c r="E142" s="53"/>
      <c r="F142" s="53"/>
      <c r="G142" s="1">
        <v>1</v>
      </c>
      <c r="H142" s="1" t="s">
        <v>557</v>
      </c>
      <c r="I142" s="10" t="s">
        <v>555</v>
      </c>
      <c r="J142" s="3" t="s">
        <v>520</v>
      </c>
      <c r="K142" s="1" t="s">
        <v>561</v>
      </c>
      <c r="L142" s="8"/>
    </row>
    <row r="143" spans="1:12" ht="36" customHeight="1" x14ac:dyDescent="0.3">
      <c r="A143" s="8">
        <f>MAX($A$2:A142)+1</f>
        <v>101</v>
      </c>
      <c r="B143" s="17" t="s">
        <v>521</v>
      </c>
      <c r="C143" s="57"/>
      <c r="D143" s="8">
        <v>47</v>
      </c>
      <c r="E143" s="8">
        <v>31</v>
      </c>
      <c r="F143" s="8">
        <v>16</v>
      </c>
      <c r="G143" s="1">
        <v>1</v>
      </c>
      <c r="H143" s="1" t="s">
        <v>590</v>
      </c>
      <c r="I143" s="26" t="s">
        <v>591</v>
      </c>
      <c r="J143" s="3" t="s">
        <v>522</v>
      </c>
      <c r="K143" s="1" t="s">
        <v>561</v>
      </c>
      <c r="L143" s="8"/>
    </row>
    <row r="144" spans="1:12" ht="36" customHeight="1" x14ac:dyDescent="0.3">
      <c r="A144" s="52">
        <f>MAX($A$2:A143)+1</f>
        <v>102</v>
      </c>
      <c r="B144" s="64" t="s">
        <v>523</v>
      </c>
      <c r="C144" s="57"/>
      <c r="D144" s="52">
        <v>56</v>
      </c>
      <c r="E144" s="52">
        <v>49</v>
      </c>
      <c r="F144" s="52">
        <v>7</v>
      </c>
      <c r="G144" s="1">
        <v>1</v>
      </c>
      <c r="H144" s="1" t="s">
        <v>556</v>
      </c>
      <c r="I144" s="16" t="s">
        <v>558</v>
      </c>
      <c r="J144" s="3" t="s">
        <v>524</v>
      </c>
      <c r="K144" s="1" t="s">
        <v>561</v>
      </c>
      <c r="L144" s="8"/>
    </row>
    <row r="145" spans="1:12" ht="36" customHeight="1" x14ac:dyDescent="0.3">
      <c r="A145" s="53"/>
      <c r="B145" s="65"/>
      <c r="C145" s="53"/>
      <c r="D145" s="53"/>
      <c r="E145" s="53"/>
      <c r="F145" s="53"/>
      <c r="G145" s="1">
        <v>1</v>
      </c>
      <c r="H145" s="1" t="s">
        <v>590</v>
      </c>
      <c r="I145" s="26" t="s">
        <v>591</v>
      </c>
      <c r="J145" s="3" t="s">
        <v>525</v>
      </c>
      <c r="K145" s="1" t="s">
        <v>561</v>
      </c>
      <c r="L145" s="8"/>
    </row>
    <row r="146" spans="1:12" ht="36" customHeight="1" x14ac:dyDescent="0.3">
      <c r="A146" s="8">
        <f>MAX($A$2:A145)+1</f>
        <v>103</v>
      </c>
      <c r="B146" s="17" t="s">
        <v>527</v>
      </c>
      <c r="C146" s="52" t="s">
        <v>528</v>
      </c>
      <c r="D146" s="8">
        <v>27</v>
      </c>
      <c r="E146" s="8">
        <v>17</v>
      </c>
      <c r="F146" s="8">
        <v>10</v>
      </c>
      <c r="G146" s="1">
        <v>1</v>
      </c>
      <c r="H146" s="1" t="s">
        <v>590</v>
      </c>
      <c r="I146" s="26" t="s">
        <v>591</v>
      </c>
      <c r="J146" s="3" t="s">
        <v>530</v>
      </c>
      <c r="K146" s="1" t="s">
        <v>561</v>
      </c>
      <c r="L146" s="8"/>
    </row>
    <row r="147" spans="1:12" ht="36" customHeight="1" x14ac:dyDescent="0.3">
      <c r="A147" s="8">
        <f>MAX($A$2:A146)+1</f>
        <v>104</v>
      </c>
      <c r="B147" s="17" t="s">
        <v>529</v>
      </c>
      <c r="C147" s="53"/>
      <c r="D147" s="8">
        <v>33</v>
      </c>
      <c r="E147" s="8">
        <v>27</v>
      </c>
      <c r="F147" s="8">
        <v>6</v>
      </c>
      <c r="G147" s="1">
        <v>1</v>
      </c>
      <c r="H147" s="1" t="s">
        <v>590</v>
      </c>
      <c r="I147" s="26" t="s">
        <v>591</v>
      </c>
      <c r="J147" s="3" t="s">
        <v>531</v>
      </c>
      <c r="K147" s="1" t="s">
        <v>561</v>
      </c>
      <c r="L147" s="8"/>
    </row>
    <row r="148" spans="1:12" ht="36" customHeight="1" x14ac:dyDescent="0.3">
      <c r="A148" s="8">
        <f>MAX($A$2:A147)+1</f>
        <v>105</v>
      </c>
      <c r="B148" s="17" t="s">
        <v>540</v>
      </c>
      <c r="C148" s="52" t="s">
        <v>538</v>
      </c>
      <c r="D148" s="1">
        <v>55</v>
      </c>
      <c r="E148" s="1">
        <v>54</v>
      </c>
      <c r="F148" s="1">
        <v>1</v>
      </c>
      <c r="G148" s="1">
        <v>1</v>
      </c>
      <c r="H148" s="1" t="s">
        <v>556</v>
      </c>
      <c r="I148" s="16" t="s">
        <v>558</v>
      </c>
      <c r="J148" s="3" t="s">
        <v>541</v>
      </c>
      <c r="K148" s="1" t="s">
        <v>561</v>
      </c>
      <c r="L148" s="8"/>
    </row>
    <row r="149" spans="1:12" ht="36" customHeight="1" x14ac:dyDescent="0.3">
      <c r="A149" s="8">
        <f>MAX($A$2:A148)+1</f>
        <v>106</v>
      </c>
      <c r="B149" s="17" t="s">
        <v>542</v>
      </c>
      <c r="C149" s="53"/>
      <c r="D149" s="16">
        <v>39</v>
      </c>
      <c r="E149" s="16">
        <v>38</v>
      </c>
      <c r="F149" s="16">
        <v>1</v>
      </c>
      <c r="G149" s="1">
        <v>1</v>
      </c>
      <c r="H149" s="1" t="s">
        <v>557</v>
      </c>
      <c r="I149" s="10" t="s">
        <v>555</v>
      </c>
      <c r="J149" s="3" t="s">
        <v>543</v>
      </c>
      <c r="K149" s="1" t="s">
        <v>561</v>
      </c>
      <c r="L149" s="8"/>
    </row>
    <row r="150" spans="1:12" ht="36" customHeight="1" x14ac:dyDescent="0.3">
      <c r="A150" s="52">
        <f>MAX($A$2:A149)+1</f>
        <v>107</v>
      </c>
      <c r="B150" s="64" t="s">
        <v>550</v>
      </c>
      <c r="C150" s="52" t="s">
        <v>549</v>
      </c>
      <c r="D150" s="52">
        <v>36</v>
      </c>
      <c r="E150" s="52">
        <v>26</v>
      </c>
      <c r="F150" s="52">
        <v>10</v>
      </c>
      <c r="G150" s="1">
        <v>1</v>
      </c>
      <c r="H150" s="8" t="s">
        <v>592</v>
      </c>
      <c r="I150" s="16" t="s">
        <v>593</v>
      </c>
      <c r="J150" s="3" t="s">
        <v>551</v>
      </c>
      <c r="K150" s="1" t="s">
        <v>561</v>
      </c>
      <c r="L150" s="8"/>
    </row>
    <row r="151" spans="1:12" ht="36" customHeight="1" x14ac:dyDescent="0.3">
      <c r="A151" s="53"/>
      <c r="B151" s="65"/>
      <c r="C151" s="53"/>
      <c r="D151" s="53"/>
      <c r="E151" s="53"/>
      <c r="F151" s="53"/>
      <c r="G151" s="1">
        <v>1</v>
      </c>
      <c r="H151" s="1" t="s">
        <v>556</v>
      </c>
      <c r="I151" s="16" t="s">
        <v>558</v>
      </c>
      <c r="J151" s="3" t="s">
        <v>552</v>
      </c>
      <c r="K151" s="1" t="s">
        <v>561</v>
      </c>
      <c r="L151" s="8"/>
    </row>
    <row r="152" spans="1:12" x14ac:dyDescent="0.3">
      <c r="A152" s="8"/>
      <c r="B152" s="22" t="s">
        <v>585</v>
      </c>
      <c r="C152" s="8"/>
      <c r="D152" s="22">
        <f>SUM(D5:D151)</f>
        <v>4337</v>
      </c>
      <c r="E152" s="22">
        <f t="shared" ref="E152:F152" si="0">SUM(E5:E151)</f>
        <v>3796</v>
      </c>
      <c r="F152" s="22">
        <f t="shared" si="0"/>
        <v>525</v>
      </c>
      <c r="G152" s="22">
        <f>SUM(G5:G151)</f>
        <v>147</v>
      </c>
      <c r="H152" s="8"/>
      <c r="I152" s="8"/>
      <c r="J152" s="3"/>
      <c r="K152" s="8"/>
      <c r="L152" s="8"/>
    </row>
    <row r="154" spans="1:12" x14ac:dyDescent="0.3">
      <c r="G154" s="7">
        <v>134</v>
      </c>
    </row>
    <row r="155" spans="1:12" x14ac:dyDescent="0.3">
      <c r="G155" s="7">
        <v>197</v>
      </c>
    </row>
    <row r="156" spans="1:12" x14ac:dyDescent="0.3">
      <c r="G156" s="7">
        <v>147</v>
      </c>
    </row>
    <row r="157" spans="1:12" x14ac:dyDescent="0.3">
      <c r="G157" s="7">
        <v>29</v>
      </c>
    </row>
    <row r="158" spans="1:12" x14ac:dyDescent="0.3">
      <c r="G158" s="7">
        <f>SUM(G154:G157)</f>
        <v>507</v>
      </c>
    </row>
  </sheetData>
  <mergeCells count="199">
    <mergeCell ref="B79:B80"/>
    <mergeCell ref="D98:D99"/>
    <mergeCell ref="E98:E99"/>
    <mergeCell ref="F98:F99"/>
    <mergeCell ref="E81:E82"/>
    <mergeCell ref="F81:F82"/>
    <mergeCell ref="C96:C97"/>
    <mergeCell ref="E115:E117"/>
    <mergeCell ref="E141:E142"/>
    <mergeCell ref="F141:F142"/>
    <mergeCell ref="D144:D145"/>
    <mergeCell ref="E144:E145"/>
    <mergeCell ref="F144:F145"/>
    <mergeCell ref="F136:F137"/>
    <mergeCell ref="C138:C139"/>
    <mergeCell ref="C136:C137"/>
    <mergeCell ref="D136:D137"/>
    <mergeCell ref="E136:E137"/>
    <mergeCell ref="A40:A41"/>
    <mergeCell ref="D40:D41"/>
    <mergeCell ref="E40:E41"/>
    <mergeCell ref="F40:F41"/>
    <mergeCell ref="C22:C27"/>
    <mergeCell ref="D22:D25"/>
    <mergeCell ref="E102:E103"/>
    <mergeCell ref="F102:F103"/>
    <mergeCell ref="C102:C104"/>
    <mergeCell ref="B96:B97"/>
    <mergeCell ref="C43:C44"/>
    <mergeCell ref="D96:D97"/>
    <mergeCell ref="E96:E97"/>
    <mergeCell ref="F96:F97"/>
    <mergeCell ref="F50:F51"/>
    <mergeCell ref="C53:C54"/>
    <mergeCell ref="C56:C58"/>
    <mergeCell ref="C59:C60"/>
    <mergeCell ref="C62:C64"/>
    <mergeCell ref="D87:D88"/>
    <mergeCell ref="E87:E88"/>
    <mergeCell ref="F87:F88"/>
    <mergeCell ref="F79:F80"/>
    <mergeCell ref="C81:C82"/>
    <mergeCell ref="A8:A9"/>
    <mergeCell ref="A34:A35"/>
    <mergeCell ref="C33:C36"/>
    <mergeCell ref="D34:D35"/>
    <mergeCell ref="E34:E35"/>
    <mergeCell ref="E22:E25"/>
    <mergeCell ref="A22:A25"/>
    <mergeCell ref="F34:F35"/>
    <mergeCell ref="C11:C13"/>
    <mergeCell ref="B11:B12"/>
    <mergeCell ref="D11:D12"/>
    <mergeCell ref="E11:E12"/>
    <mergeCell ref="F11:F12"/>
    <mergeCell ref="C8:C10"/>
    <mergeCell ref="C16:C18"/>
    <mergeCell ref="B30:B31"/>
    <mergeCell ref="C30:C31"/>
    <mergeCell ref="D30:D31"/>
    <mergeCell ref="E30:E31"/>
    <mergeCell ref="F30:F31"/>
    <mergeCell ref="C20:C21"/>
    <mergeCell ref="B22:B25"/>
    <mergeCell ref="B17:B18"/>
    <mergeCell ref="A30:A31"/>
    <mergeCell ref="C65:C69"/>
    <mergeCell ref="D62:D63"/>
    <mergeCell ref="E62:E63"/>
    <mergeCell ref="F62:F63"/>
    <mergeCell ref="C5:C7"/>
    <mergeCell ref="C14:C15"/>
    <mergeCell ref="B14:B15"/>
    <mergeCell ref="D14:D15"/>
    <mergeCell ref="E14:E15"/>
    <mergeCell ref="F14:F15"/>
    <mergeCell ref="B8:B9"/>
    <mergeCell ref="D8:D9"/>
    <mergeCell ref="E8:E9"/>
    <mergeCell ref="F8:F9"/>
    <mergeCell ref="B40:B41"/>
    <mergeCell ref="C40:C42"/>
    <mergeCell ref="B34:B35"/>
    <mergeCell ref="B50:B51"/>
    <mergeCell ref="C50:C51"/>
    <mergeCell ref="D50:D51"/>
    <mergeCell ref="E50:E51"/>
    <mergeCell ref="B65:B68"/>
    <mergeCell ref="D65:D68"/>
    <mergeCell ref="E65:E68"/>
    <mergeCell ref="A50:A51"/>
    <mergeCell ref="C37:C39"/>
    <mergeCell ref="F22:F25"/>
    <mergeCell ref="A79:A80"/>
    <mergeCell ref="C78:C80"/>
    <mergeCell ref="D79:D80"/>
    <mergeCell ref="E79:E80"/>
    <mergeCell ref="E90:E92"/>
    <mergeCell ref="F90:F92"/>
    <mergeCell ref="A62:A63"/>
    <mergeCell ref="E71:E74"/>
    <mergeCell ref="F71:F74"/>
    <mergeCell ref="D76:D77"/>
    <mergeCell ref="E76:E77"/>
    <mergeCell ref="F76:F77"/>
    <mergeCell ref="C71:C77"/>
    <mergeCell ref="B71:B74"/>
    <mergeCell ref="A71:A74"/>
    <mergeCell ref="B76:B77"/>
    <mergeCell ref="D71:D74"/>
    <mergeCell ref="A76:A77"/>
    <mergeCell ref="A65:A68"/>
    <mergeCell ref="B62:B63"/>
    <mergeCell ref="F65:F68"/>
    <mergeCell ref="E94:E95"/>
    <mergeCell ref="F94:F95"/>
    <mergeCell ref="C89:C92"/>
    <mergeCell ref="B90:B92"/>
    <mergeCell ref="F115:F117"/>
    <mergeCell ref="B109:B110"/>
    <mergeCell ref="D109:D110"/>
    <mergeCell ref="E109:E110"/>
    <mergeCell ref="F109:F110"/>
    <mergeCell ref="C105:C107"/>
    <mergeCell ref="C108:C111"/>
    <mergeCell ref="C112:C114"/>
    <mergeCell ref="B115:B117"/>
    <mergeCell ref="C115:C117"/>
    <mergeCell ref="D115:D117"/>
    <mergeCell ref="E128:E129"/>
    <mergeCell ref="F128:F129"/>
    <mergeCell ref="C121:C127"/>
    <mergeCell ref="D121:D122"/>
    <mergeCell ref="E121:E122"/>
    <mergeCell ref="F121:F122"/>
    <mergeCell ref="D123:D124"/>
    <mergeCell ref="E123:E124"/>
    <mergeCell ref="F123:F124"/>
    <mergeCell ref="D125:D127"/>
    <mergeCell ref="E125:E127"/>
    <mergeCell ref="F125:F127"/>
    <mergeCell ref="C128:C129"/>
    <mergeCell ref="C150:C151"/>
    <mergeCell ref="B150:B151"/>
    <mergeCell ref="D128:D129"/>
    <mergeCell ref="B121:B122"/>
    <mergeCell ref="B123:B124"/>
    <mergeCell ref="C146:C147"/>
    <mergeCell ref="C148:C149"/>
    <mergeCell ref="C130:C134"/>
    <mergeCell ref="D102:D103"/>
    <mergeCell ref="B128:B129"/>
    <mergeCell ref="B125:B127"/>
    <mergeCell ref="B102:B103"/>
    <mergeCell ref="C141:C145"/>
    <mergeCell ref="B141:B142"/>
    <mergeCell ref="B144:B145"/>
    <mergeCell ref="D141:D142"/>
    <mergeCell ref="B136:B137"/>
    <mergeCell ref="A94:A95"/>
    <mergeCell ref="A98:A99"/>
    <mergeCell ref="C93:C95"/>
    <mergeCell ref="D90:D92"/>
    <mergeCell ref="A81:A82"/>
    <mergeCell ref="C84:C86"/>
    <mergeCell ref="C87:C88"/>
    <mergeCell ref="A90:A92"/>
    <mergeCell ref="B98:B99"/>
    <mergeCell ref="C98:C100"/>
    <mergeCell ref="A87:A88"/>
    <mergeCell ref="B94:B95"/>
    <mergeCell ref="D94:D95"/>
    <mergeCell ref="D81:D82"/>
    <mergeCell ref="B87:B88"/>
    <mergeCell ref="B81:B82"/>
    <mergeCell ref="F150:F151"/>
    <mergeCell ref="A136:A137"/>
    <mergeCell ref="A141:A142"/>
    <mergeCell ref="A144:A145"/>
    <mergeCell ref="A150:A151"/>
    <mergeCell ref="A1:D1"/>
    <mergeCell ref="H1:L1"/>
    <mergeCell ref="A2:L2"/>
    <mergeCell ref="A102:A103"/>
    <mergeCell ref="A109:A110"/>
    <mergeCell ref="A115:A117"/>
    <mergeCell ref="A121:A122"/>
    <mergeCell ref="A123:A124"/>
    <mergeCell ref="A125:A127"/>
    <mergeCell ref="A128:A129"/>
    <mergeCell ref="D150:D151"/>
    <mergeCell ref="E150:E151"/>
    <mergeCell ref="A17:A18"/>
    <mergeCell ref="A11:A12"/>
    <mergeCell ref="A14:A15"/>
    <mergeCell ref="D17:D18"/>
    <mergeCell ref="E17:E18"/>
    <mergeCell ref="F17:F18"/>
    <mergeCell ref="A96:A97"/>
  </mergeCells>
  <pageMargins left="0.70866141732283472" right="0.70866141732283472" top="0.74803149606299213" bottom="0.74803149606299213" header="0.31496062992125984" footer="0.31496062992125984"/>
  <pageSetup paperSize="9" scale="56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98BB-76ED-479B-AEDE-A82AB5A7CA3D}">
  <dimension ref="A1:L37"/>
  <sheetViews>
    <sheetView tabSelected="1" zoomScale="85" zoomScaleNormal="85" workbookViewId="0">
      <selection activeCell="L4" sqref="L4"/>
    </sheetView>
  </sheetViews>
  <sheetFormatPr defaultRowHeight="18.75" x14ac:dyDescent="0.3"/>
  <cols>
    <col min="1" max="1" width="5.6640625" customWidth="1"/>
    <col min="2" max="2" width="29.77734375" style="25" customWidth="1"/>
    <col min="3" max="3" width="5.6640625" style="5" customWidth="1"/>
    <col min="4" max="4" width="5.77734375" style="5" customWidth="1"/>
    <col min="5" max="5" width="6.21875" style="5" customWidth="1"/>
    <col min="6" max="6" width="5.77734375" style="5" customWidth="1"/>
    <col min="7" max="7" width="27" style="5" customWidth="1"/>
    <col min="8" max="8" width="11" style="5" customWidth="1"/>
    <col min="9" max="9" width="44" customWidth="1"/>
    <col min="10" max="10" width="8.6640625" customWidth="1"/>
  </cols>
  <sheetData>
    <row r="1" spans="1:12" ht="44.25" customHeight="1" x14ac:dyDescent="0.3">
      <c r="A1" s="44" t="s">
        <v>640</v>
      </c>
      <c r="B1" s="44"/>
      <c r="C1" s="44"/>
      <c r="D1" s="44"/>
      <c r="E1" s="7"/>
      <c r="F1" s="7"/>
      <c r="G1" s="44"/>
      <c r="H1" s="44"/>
      <c r="I1" s="44"/>
      <c r="J1" s="44"/>
      <c r="K1" s="36"/>
      <c r="L1" s="36"/>
    </row>
    <row r="2" spans="1:12" ht="42.75" customHeight="1" x14ac:dyDescent="0.3">
      <c r="A2" s="45" t="s">
        <v>619</v>
      </c>
      <c r="B2" s="45"/>
      <c r="C2" s="45"/>
      <c r="D2" s="45"/>
      <c r="E2" s="45"/>
      <c r="F2" s="45"/>
      <c r="G2" s="45"/>
      <c r="H2" s="45"/>
      <c r="I2" s="45"/>
      <c r="J2" s="45"/>
    </row>
    <row r="4" spans="1:12" ht="101.25" customHeight="1" x14ac:dyDescent="0.3">
      <c r="A4" s="20" t="s">
        <v>4</v>
      </c>
      <c r="B4" s="20" t="s">
        <v>3</v>
      </c>
      <c r="C4" s="20" t="s">
        <v>584</v>
      </c>
      <c r="D4" s="20" t="s">
        <v>0</v>
      </c>
      <c r="E4" s="20" t="s">
        <v>1</v>
      </c>
      <c r="F4" s="20" t="s">
        <v>553</v>
      </c>
      <c r="G4" s="35" t="s">
        <v>582</v>
      </c>
      <c r="H4" s="35" t="s">
        <v>554</v>
      </c>
      <c r="I4" s="2" t="s">
        <v>587</v>
      </c>
      <c r="J4" s="20" t="s">
        <v>2</v>
      </c>
    </row>
    <row r="5" spans="1:12" ht="36" customHeight="1" x14ac:dyDescent="0.3">
      <c r="A5" s="1">
        <f>MAX($A$2:A4)+1</f>
        <v>1</v>
      </c>
      <c r="B5" s="4" t="s">
        <v>620</v>
      </c>
      <c r="C5" s="1">
        <v>78</v>
      </c>
      <c r="D5" s="1">
        <v>77</v>
      </c>
      <c r="E5" s="1">
        <v>1</v>
      </c>
      <c r="F5" s="1">
        <v>1</v>
      </c>
      <c r="G5" s="1" t="s">
        <v>596</v>
      </c>
      <c r="H5" s="1" t="s">
        <v>597</v>
      </c>
      <c r="I5" s="1" t="s">
        <v>561</v>
      </c>
      <c r="J5" s="30"/>
    </row>
    <row r="6" spans="1:12" ht="36" customHeight="1" x14ac:dyDescent="0.3">
      <c r="A6" s="42">
        <f>MAX($A$2:A5)+1</f>
        <v>2</v>
      </c>
      <c r="B6" s="43" t="s">
        <v>642</v>
      </c>
      <c r="C6" s="42">
        <v>84</v>
      </c>
      <c r="D6" s="42">
        <v>82</v>
      </c>
      <c r="E6" s="42">
        <v>2</v>
      </c>
      <c r="F6" s="1">
        <v>1</v>
      </c>
      <c r="G6" s="1" t="s">
        <v>639</v>
      </c>
      <c r="H6" s="1"/>
      <c r="I6" s="1" t="s">
        <v>561</v>
      </c>
      <c r="J6" s="31"/>
    </row>
    <row r="7" spans="1:12" ht="36" customHeight="1" x14ac:dyDescent="0.3">
      <c r="A7" s="42"/>
      <c r="B7" s="43"/>
      <c r="C7" s="42"/>
      <c r="D7" s="42"/>
      <c r="E7" s="42"/>
      <c r="F7" s="1">
        <v>1</v>
      </c>
      <c r="G7" s="1" t="s">
        <v>556</v>
      </c>
      <c r="H7" s="16" t="s">
        <v>558</v>
      </c>
      <c r="I7" s="1" t="s">
        <v>561</v>
      </c>
      <c r="J7" s="31"/>
      <c r="K7" s="32"/>
    </row>
    <row r="8" spans="1:12" ht="36" customHeight="1" x14ac:dyDescent="0.3">
      <c r="A8" s="39">
        <f>MAX($A$2:A7)+1</f>
        <v>3</v>
      </c>
      <c r="B8" s="37" t="s">
        <v>621</v>
      </c>
      <c r="C8" s="39">
        <v>120</v>
      </c>
      <c r="D8" s="39">
        <v>104</v>
      </c>
      <c r="E8" s="39">
        <v>16</v>
      </c>
      <c r="F8" s="1">
        <v>1</v>
      </c>
      <c r="G8" s="8" t="s">
        <v>592</v>
      </c>
      <c r="H8" s="16" t="s">
        <v>593</v>
      </c>
      <c r="I8" s="1" t="s">
        <v>561</v>
      </c>
      <c r="J8" s="31"/>
      <c r="K8" s="32"/>
    </row>
    <row r="9" spans="1:12" ht="36" customHeight="1" x14ac:dyDescent="0.3">
      <c r="A9" s="41"/>
      <c r="B9" s="46"/>
      <c r="C9" s="41"/>
      <c r="D9" s="41"/>
      <c r="E9" s="41"/>
      <c r="F9" s="1">
        <v>1</v>
      </c>
      <c r="G9" s="8" t="s">
        <v>559</v>
      </c>
      <c r="H9" s="21" t="s">
        <v>560</v>
      </c>
      <c r="I9" s="1" t="s">
        <v>561</v>
      </c>
      <c r="J9" s="31"/>
      <c r="K9" s="32"/>
    </row>
    <row r="10" spans="1:12" ht="36" customHeight="1" x14ac:dyDescent="0.3">
      <c r="A10" s="41"/>
      <c r="B10" s="46"/>
      <c r="C10" s="41"/>
      <c r="D10" s="41"/>
      <c r="E10" s="41"/>
      <c r="F10" s="1">
        <v>1</v>
      </c>
      <c r="G10" s="8" t="s">
        <v>588</v>
      </c>
      <c r="H10" s="16" t="s">
        <v>589</v>
      </c>
      <c r="I10" s="1" t="s">
        <v>561</v>
      </c>
      <c r="J10" s="31"/>
      <c r="K10" s="32"/>
    </row>
    <row r="11" spans="1:12" ht="36" customHeight="1" x14ac:dyDescent="0.3">
      <c r="A11" s="40"/>
      <c r="B11" s="38"/>
      <c r="C11" s="40"/>
      <c r="D11" s="40"/>
      <c r="E11" s="40"/>
      <c r="F11" s="1">
        <v>1</v>
      </c>
      <c r="G11" s="1" t="s">
        <v>590</v>
      </c>
      <c r="H11" s="16" t="s">
        <v>591</v>
      </c>
      <c r="I11" s="1" t="s">
        <v>561</v>
      </c>
      <c r="J11" s="31"/>
      <c r="K11" s="32"/>
    </row>
    <row r="12" spans="1:12" ht="36" customHeight="1" x14ac:dyDescent="0.3">
      <c r="A12" s="1">
        <f>MAX($A$2:A11)+1</f>
        <v>4</v>
      </c>
      <c r="B12" s="4" t="s">
        <v>623</v>
      </c>
      <c r="C12" s="1">
        <v>48</v>
      </c>
      <c r="D12" s="1">
        <v>45</v>
      </c>
      <c r="E12" s="1">
        <v>3</v>
      </c>
      <c r="F12" s="1">
        <v>1</v>
      </c>
      <c r="G12" s="1" t="s">
        <v>556</v>
      </c>
      <c r="H12" s="16" t="s">
        <v>558</v>
      </c>
      <c r="I12" s="1" t="s">
        <v>561</v>
      </c>
      <c r="J12" s="31"/>
      <c r="K12" s="32"/>
    </row>
    <row r="13" spans="1:12" ht="36" customHeight="1" x14ac:dyDescent="0.3">
      <c r="A13" s="39">
        <f>MAX($A$2:A12)+1</f>
        <v>5</v>
      </c>
      <c r="B13" s="37" t="s">
        <v>624</v>
      </c>
      <c r="C13" s="39">
        <v>114</v>
      </c>
      <c r="D13" s="39">
        <v>111</v>
      </c>
      <c r="E13" s="39">
        <v>3</v>
      </c>
      <c r="F13" s="1">
        <v>1</v>
      </c>
      <c r="G13" s="1" t="s">
        <v>556</v>
      </c>
      <c r="H13" s="16" t="s">
        <v>558</v>
      </c>
      <c r="I13" s="1" t="s">
        <v>561</v>
      </c>
      <c r="J13" s="31"/>
      <c r="K13" s="32"/>
    </row>
    <row r="14" spans="1:12" ht="36" customHeight="1" x14ac:dyDescent="0.3">
      <c r="A14" s="41"/>
      <c r="B14" s="46"/>
      <c r="C14" s="41"/>
      <c r="D14" s="41"/>
      <c r="E14" s="41"/>
      <c r="F14" s="1">
        <v>1</v>
      </c>
      <c r="G14" s="1" t="s">
        <v>557</v>
      </c>
      <c r="H14" s="10" t="s">
        <v>555</v>
      </c>
      <c r="I14" s="1" t="s">
        <v>561</v>
      </c>
      <c r="J14" s="31"/>
      <c r="K14" s="32"/>
    </row>
    <row r="15" spans="1:12" ht="36" customHeight="1" x14ac:dyDescent="0.3">
      <c r="A15" s="40"/>
      <c r="B15" s="38"/>
      <c r="C15" s="40"/>
      <c r="D15" s="40"/>
      <c r="E15" s="40"/>
      <c r="F15" s="1">
        <v>1</v>
      </c>
      <c r="G15" s="1" t="s">
        <v>590</v>
      </c>
      <c r="H15" s="16" t="s">
        <v>591</v>
      </c>
      <c r="I15" s="1" t="s">
        <v>561</v>
      </c>
      <c r="J15" s="31"/>
      <c r="K15" s="32"/>
    </row>
    <row r="16" spans="1:12" ht="36" customHeight="1" x14ac:dyDescent="0.3">
      <c r="A16" s="39">
        <f>MAX($A$2:A15)+1</f>
        <v>6</v>
      </c>
      <c r="B16" s="37" t="s">
        <v>625</v>
      </c>
      <c r="C16" s="39">
        <v>39</v>
      </c>
      <c r="D16" s="39">
        <v>33</v>
      </c>
      <c r="E16" s="39">
        <v>6</v>
      </c>
      <c r="F16" s="27">
        <v>1</v>
      </c>
      <c r="G16" s="1" t="s">
        <v>557</v>
      </c>
      <c r="H16" s="10" t="s">
        <v>555</v>
      </c>
      <c r="I16" s="1" t="s">
        <v>561</v>
      </c>
      <c r="J16" s="31"/>
      <c r="K16" s="32"/>
    </row>
    <row r="17" spans="1:11" ht="36" customHeight="1" x14ac:dyDescent="0.3">
      <c r="A17" s="40"/>
      <c r="B17" s="38"/>
      <c r="C17" s="40"/>
      <c r="D17" s="40"/>
      <c r="E17" s="40"/>
      <c r="F17" s="28">
        <v>1</v>
      </c>
      <c r="G17" s="1" t="s">
        <v>590</v>
      </c>
      <c r="H17" s="16" t="s">
        <v>591</v>
      </c>
      <c r="I17" s="1" t="s">
        <v>561</v>
      </c>
      <c r="J17" s="31"/>
      <c r="K17" s="32"/>
    </row>
    <row r="18" spans="1:11" ht="36" customHeight="1" x14ac:dyDescent="0.3">
      <c r="A18" s="1">
        <f>MAX($A$2:A17)+1</f>
        <v>7</v>
      </c>
      <c r="B18" s="4" t="s">
        <v>626</v>
      </c>
      <c r="C18" s="1">
        <v>58</v>
      </c>
      <c r="D18" s="1">
        <v>52</v>
      </c>
      <c r="E18" s="1">
        <v>6</v>
      </c>
      <c r="F18" s="1">
        <v>1</v>
      </c>
      <c r="G18" s="1" t="s">
        <v>556</v>
      </c>
      <c r="H18" s="16" t="s">
        <v>558</v>
      </c>
      <c r="I18" s="1" t="s">
        <v>561</v>
      </c>
      <c r="J18" s="31"/>
      <c r="K18" s="32"/>
    </row>
    <row r="19" spans="1:11" ht="36" customHeight="1" x14ac:dyDescent="0.3">
      <c r="A19" s="1">
        <f>MAX($A$2:A18)+1</f>
        <v>8</v>
      </c>
      <c r="B19" s="4" t="s">
        <v>627</v>
      </c>
      <c r="C19" s="1">
        <v>96</v>
      </c>
      <c r="D19" s="1">
        <v>94</v>
      </c>
      <c r="E19" s="1">
        <v>2</v>
      </c>
      <c r="F19" s="1">
        <v>1</v>
      </c>
      <c r="G19" s="1" t="s">
        <v>556</v>
      </c>
      <c r="H19" s="16" t="s">
        <v>558</v>
      </c>
      <c r="I19" s="1" t="s">
        <v>561</v>
      </c>
      <c r="J19" s="31"/>
      <c r="K19" s="32"/>
    </row>
    <row r="20" spans="1:11" ht="36" customHeight="1" x14ac:dyDescent="0.3">
      <c r="A20" s="1">
        <f>MAX($A$2:A19)+1</f>
        <v>9</v>
      </c>
      <c r="B20" s="4" t="s">
        <v>628</v>
      </c>
      <c r="C20" s="1">
        <v>65</v>
      </c>
      <c r="D20" s="1">
        <v>48</v>
      </c>
      <c r="E20" s="1">
        <v>17</v>
      </c>
      <c r="F20" s="1">
        <v>1</v>
      </c>
      <c r="G20" s="1" t="s">
        <v>557</v>
      </c>
      <c r="H20" s="10" t="s">
        <v>555</v>
      </c>
      <c r="I20" s="1" t="s">
        <v>561</v>
      </c>
      <c r="J20" s="31"/>
      <c r="K20" s="32"/>
    </row>
    <row r="21" spans="1:11" ht="36" customHeight="1" x14ac:dyDescent="0.3">
      <c r="A21" s="1">
        <f>MAX($A$2:A20)+1</f>
        <v>10</v>
      </c>
      <c r="B21" s="4" t="s">
        <v>629</v>
      </c>
      <c r="C21" s="1">
        <v>89</v>
      </c>
      <c r="D21" s="1">
        <v>87</v>
      </c>
      <c r="E21" s="1">
        <v>2</v>
      </c>
      <c r="F21" s="1">
        <v>1</v>
      </c>
      <c r="G21" s="1" t="s">
        <v>556</v>
      </c>
      <c r="H21" s="16" t="s">
        <v>558</v>
      </c>
      <c r="I21" s="1" t="s">
        <v>561</v>
      </c>
      <c r="J21" s="31"/>
      <c r="K21" s="32"/>
    </row>
    <row r="22" spans="1:11" ht="36" customHeight="1" x14ac:dyDescent="0.3">
      <c r="A22" s="1">
        <f>MAX($A$2:A21)+1</f>
        <v>11</v>
      </c>
      <c r="B22" s="4" t="s">
        <v>630</v>
      </c>
      <c r="C22" s="1">
        <v>73</v>
      </c>
      <c r="D22" s="1">
        <v>72</v>
      </c>
      <c r="E22" s="1">
        <v>1</v>
      </c>
      <c r="F22" s="1">
        <v>1</v>
      </c>
      <c r="G22" s="1" t="s">
        <v>556</v>
      </c>
      <c r="H22" s="16" t="s">
        <v>558</v>
      </c>
      <c r="I22" s="1" t="s">
        <v>561</v>
      </c>
      <c r="J22" s="31"/>
      <c r="K22" s="32"/>
    </row>
    <row r="23" spans="1:11" ht="36" customHeight="1" x14ac:dyDescent="0.3">
      <c r="A23" s="1">
        <f>MAX($A$2:A22)+1</f>
        <v>12</v>
      </c>
      <c r="B23" s="4" t="s">
        <v>631</v>
      </c>
      <c r="C23" s="1">
        <v>54</v>
      </c>
      <c r="D23" s="1">
        <v>50</v>
      </c>
      <c r="E23" s="1">
        <v>4</v>
      </c>
      <c r="F23" s="1">
        <v>1</v>
      </c>
      <c r="G23" s="1" t="s">
        <v>590</v>
      </c>
      <c r="H23" s="16" t="s">
        <v>591</v>
      </c>
      <c r="I23" s="1" t="s">
        <v>561</v>
      </c>
      <c r="J23" s="31"/>
      <c r="K23" s="32"/>
    </row>
    <row r="24" spans="1:11" ht="36" customHeight="1" x14ac:dyDescent="0.3">
      <c r="A24" s="1">
        <f>MAX($A$2:A23)+1</f>
        <v>13</v>
      </c>
      <c r="B24" s="33" t="s">
        <v>632</v>
      </c>
      <c r="C24" s="29">
        <v>73</v>
      </c>
      <c r="D24" s="29">
        <v>68</v>
      </c>
      <c r="E24" s="29">
        <v>5</v>
      </c>
      <c r="F24" s="29">
        <v>1</v>
      </c>
      <c r="G24" s="8" t="s">
        <v>588</v>
      </c>
      <c r="H24" s="16" t="s">
        <v>589</v>
      </c>
      <c r="I24" s="1" t="s">
        <v>561</v>
      </c>
      <c r="J24" s="31"/>
      <c r="K24" s="32"/>
    </row>
    <row r="25" spans="1:11" ht="36" customHeight="1" x14ac:dyDescent="0.3">
      <c r="A25" s="39">
        <f>MAX($A$2:A24)+1</f>
        <v>14</v>
      </c>
      <c r="B25" s="37" t="s">
        <v>633</v>
      </c>
      <c r="C25" s="39">
        <v>151</v>
      </c>
      <c r="D25" s="39">
        <v>143</v>
      </c>
      <c r="E25" s="39">
        <v>8</v>
      </c>
      <c r="F25" s="29">
        <v>1</v>
      </c>
      <c r="G25" s="8" t="s">
        <v>559</v>
      </c>
      <c r="H25" s="21" t="s">
        <v>560</v>
      </c>
      <c r="I25" s="1" t="s">
        <v>561</v>
      </c>
      <c r="J25" s="31"/>
      <c r="K25" s="32"/>
    </row>
    <row r="26" spans="1:11" ht="36" customHeight="1" x14ac:dyDescent="0.3">
      <c r="A26" s="40"/>
      <c r="B26" s="38"/>
      <c r="C26" s="40"/>
      <c r="D26" s="40"/>
      <c r="E26" s="40"/>
      <c r="F26" s="1">
        <v>1</v>
      </c>
      <c r="G26" s="1" t="s">
        <v>557</v>
      </c>
      <c r="H26" s="10" t="s">
        <v>555</v>
      </c>
      <c r="I26" s="1" t="s">
        <v>561</v>
      </c>
      <c r="J26" s="31"/>
      <c r="K26" s="32"/>
    </row>
    <row r="27" spans="1:11" ht="36" customHeight="1" x14ac:dyDescent="0.3">
      <c r="A27" s="1">
        <f>MAX($A$2:A26)+1</f>
        <v>15</v>
      </c>
      <c r="B27" s="4" t="s">
        <v>634</v>
      </c>
      <c r="C27" s="1">
        <v>105</v>
      </c>
      <c r="D27" s="1">
        <v>102</v>
      </c>
      <c r="E27" s="1">
        <v>3</v>
      </c>
      <c r="F27" s="1">
        <v>1</v>
      </c>
      <c r="G27" s="1" t="s">
        <v>556</v>
      </c>
      <c r="H27" s="16" t="s">
        <v>558</v>
      </c>
      <c r="I27" s="1" t="s">
        <v>561</v>
      </c>
      <c r="J27" s="31"/>
      <c r="K27" s="32"/>
    </row>
    <row r="28" spans="1:11" ht="36" customHeight="1" x14ac:dyDescent="0.3">
      <c r="A28" s="1">
        <f>MAX($A$2:A27)+1</f>
        <v>16</v>
      </c>
      <c r="B28" s="4" t="s">
        <v>635</v>
      </c>
      <c r="C28" s="1">
        <v>76</v>
      </c>
      <c r="D28" s="1">
        <v>76</v>
      </c>
      <c r="E28" s="1" t="s">
        <v>622</v>
      </c>
      <c r="F28" s="1">
        <v>1</v>
      </c>
      <c r="G28" s="1" t="s">
        <v>556</v>
      </c>
      <c r="H28" s="16" t="s">
        <v>558</v>
      </c>
      <c r="I28" s="1" t="s">
        <v>561</v>
      </c>
      <c r="J28" s="31"/>
      <c r="K28" s="32"/>
    </row>
    <row r="29" spans="1:11" ht="36" customHeight="1" x14ac:dyDescent="0.3">
      <c r="A29" s="39">
        <f>MAX($A$2:A28)+1</f>
        <v>17</v>
      </c>
      <c r="B29" s="37" t="s">
        <v>636</v>
      </c>
      <c r="C29" s="39">
        <v>88</v>
      </c>
      <c r="D29" s="39">
        <v>86</v>
      </c>
      <c r="E29" s="39">
        <v>2</v>
      </c>
      <c r="F29" s="27">
        <v>1</v>
      </c>
      <c r="G29" s="1" t="s">
        <v>556</v>
      </c>
      <c r="H29" s="16" t="s">
        <v>558</v>
      </c>
      <c r="I29" s="1" t="s">
        <v>561</v>
      </c>
      <c r="J29" s="31"/>
      <c r="K29" s="32"/>
    </row>
    <row r="30" spans="1:11" ht="36" customHeight="1" x14ac:dyDescent="0.3">
      <c r="A30" s="40"/>
      <c r="B30" s="38"/>
      <c r="C30" s="40"/>
      <c r="D30" s="40"/>
      <c r="E30" s="40"/>
      <c r="F30" s="28">
        <v>1</v>
      </c>
      <c r="G30" s="8" t="s">
        <v>592</v>
      </c>
      <c r="H30" s="16" t="s">
        <v>593</v>
      </c>
      <c r="I30" s="1" t="s">
        <v>561</v>
      </c>
      <c r="J30" s="31"/>
      <c r="K30" s="32"/>
    </row>
    <row r="31" spans="1:11" ht="60" customHeight="1" x14ac:dyDescent="0.3">
      <c r="A31" s="28">
        <f>MAX($A$2:A30)+1</f>
        <v>18</v>
      </c>
      <c r="B31" s="4" t="s">
        <v>646</v>
      </c>
      <c r="C31" s="70">
        <v>125</v>
      </c>
      <c r="D31" s="70">
        <v>124</v>
      </c>
      <c r="E31" s="70">
        <v>1</v>
      </c>
      <c r="F31" s="28">
        <v>1</v>
      </c>
      <c r="G31" s="1" t="s">
        <v>556</v>
      </c>
      <c r="H31" s="16" t="s">
        <v>558</v>
      </c>
      <c r="I31" s="1" t="s">
        <v>561</v>
      </c>
      <c r="J31" s="1"/>
      <c r="K31" s="32"/>
    </row>
    <row r="32" spans="1:11" ht="36" customHeight="1" x14ac:dyDescent="0.3">
      <c r="A32" s="1">
        <f>MAX($A$2:A31)+1</f>
        <v>19</v>
      </c>
      <c r="B32" s="4" t="s">
        <v>637</v>
      </c>
      <c r="C32" s="1">
        <v>35</v>
      </c>
      <c r="D32" s="1">
        <v>17</v>
      </c>
      <c r="E32" s="1">
        <v>18</v>
      </c>
      <c r="F32" s="1">
        <v>1</v>
      </c>
      <c r="G32" s="1" t="s">
        <v>556</v>
      </c>
      <c r="H32" s="16" t="s">
        <v>558</v>
      </c>
      <c r="I32" s="1" t="s">
        <v>561</v>
      </c>
      <c r="J32" s="31"/>
      <c r="K32" s="32"/>
    </row>
    <row r="33" spans="1:11" ht="36" customHeight="1" x14ac:dyDescent="0.3">
      <c r="A33" s="1">
        <f>MAX($A$2:A32)+1</f>
        <v>20</v>
      </c>
      <c r="B33" s="4" t="s">
        <v>638</v>
      </c>
      <c r="C33" s="1">
        <v>29</v>
      </c>
      <c r="D33" s="1">
        <v>18</v>
      </c>
      <c r="E33" s="1">
        <v>11</v>
      </c>
      <c r="F33" s="1">
        <v>1</v>
      </c>
      <c r="G33" s="1" t="s">
        <v>557</v>
      </c>
      <c r="H33" s="10" t="s">
        <v>555</v>
      </c>
      <c r="I33" s="1" t="s">
        <v>561</v>
      </c>
      <c r="J33" s="31"/>
      <c r="K33" s="32"/>
    </row>
    <row r="34" spans="1:11" x14ac:dyDescent="0.3">
      <c r="A34" s="1"/>
      <c r="B34" s="2" t="s">
        <v>585</v>
      </c>
      <c r="C34" s="2">
        <f>SUM(C5:C33)</f>
        <v>1600</v>
      </c>
      <c r="D34" s="2">
        <f t="shared" ref="D34:F34" si="0">SUM(D5:D33)</f>
        <v>1489</v>
      </c>
      <c r="E34" s="2">
        <f t="shared" si="0"/>
        <v>111</v>
      </c>
      <c r="F34" s="2">
        <f t="shared" si="0"/>
        <v>29</v>
      </c>
      <c r="G34" s="1"/>
      <c r="H34" s="1"/>
      <c r="I34" s="30"/>
      <c r="J34" s="31"/>
      <c r="K34" s="32"/>
    </row>
    <row r="37" spans="1:11" s="5" customFormat="1" x14ac:dyDescent="0.3">
      <c r="A37"/>
      <c r="B37" s="25"/>
      <c r="I37"/>
      <c r="J37"/>
      <c r="K37"/>
    </row>
  </sheetData>
  <mergeCells count="33">
    <mergeCell ref="A1:D1"/>
    <mergeCell ref="A2:J2"/>
    <mergeCell ref="G1:J1"/>
    <mergeCell ref="A16:A17"/>
    <mergeCell ref="B16:B17"/>
    <mergeCell ref="C16:C17"/>
    <mergeCell ref="D16:D17"/>
    <mergeCell ref="E16:E17"/>
    <mergeCell ref="A8:A11"/>
    <mergeCell ref="B8:B11"/>
    <mergeCell ref="C8:C11"/>
    <mergeCell ref="D8:D11"/>
    <mergeCell ref="E8:E11"/>
    <mergeCell ref="A13:A15"/>
    <mergeCell ref="B13:B15"/>
    <mergeCell ref="C13:C15"/>
    <mergeCell ref="A29:A30"/>
    <mergeCell ref="B29:B30"/>
    <mergeCell ref="C29:C30"/>
    <mergeCell ref="D29:D30"/>
    <mergeCell ref="E29:E30"/>
    <mergeCell ref="D13:D15"/>
    <mergeCell ref="E13:E15"/>
    <mergeCell ref="A6:A7"/>
    <mergeCell ref="B6:B7"/>
    <mergeCell ref="C6:C7"/>
    <mergeCell ref="D6:D7"/>
    <mergeCell ref="E6:E7"/>
    <mergeCell ref="B25:B26"/>
    <mergeCell ref="A25:A26"/>
    <mergeCell ref="C25:C26"/>
    <mergeCell ref="D25:D26"/>
    <mergeCell ref="E25:E26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MN</vt:lpstr>
      <vt:lpstr>TH</vt:lpstr>
      <vt:lpstr>THCS</vt:lpstr>
      <vt:lpstr>ĐV THUỘC SỞ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Lê Trâm</dc:creator>
  <cp:lastModifiedBy>Vũ Lê Trâm</cp:lastModifiedBy>
  <cp:lastPrinted>2026-04-13T08:30:56Z</cp:lastPrinted>
  <dcterms:created xsi:type="dcterms:W3CDTF">2026-03-09T00:48:31Z</dcterms:created>
  <dcterms:modified xsi:type="dcterms:W3CDTF">2026-04-14T03:14:09Z</dcterms:modified>
</cp:coreProperties>
</file>